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15 QV\153 MA Berufe\CF\10_Nullserie\03 Hotellerie-Hauswirtschaft EBA_EFZ_2026_2027\07 Nullserie\EBA\HKB A+B\F\"/>
    </mc:Choice>
  </mc:AlternateContent>
  <xr:revisionPtr revIDLastSave="0" documentId="13_ncr:1_{A7487A22-29A6-4600-8F0A-CF686A158EDC}" xr6:coauthVersionLast="47" xr6:coauthVersionMax="47" xr10:uidLastSave="{00000000-0000-0000-0000-000000000000}"/>
  <bookViews>
    <workbookView xWindow="31920" yWindow="1290" windowWidth="25170" windowHeight="16710" tabRatio="760" xr2:uid="{78F71DD5-CBD6-4D8F-B8DE-206E1DCE9191}"/>
  </bookViews>
  <sheets>
    <sheet name="FG Referenzbetrieb 1" sheetId="3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6" i="35" l="1"/>
  <c r="L116" i="35"/>
  <c r="M109" i="35"/>
  <c r="L109" i="35"/>
  <c r="M108" i="35"/>
  <c r="L108" i="35"/>
  <c r="M91" i="35"/>
  <c r="L91" i="35"/>
  <c r="M90" i="35"/>
  <c r="L90" i="35"/>
  <c r="M72" i="35"/>
  <c r="L72" i="35"/>
  <c r="M71" i="35"/>
  <c r="L71" i="35"/>
  <c r="L52" i="35"/>
  <c r="L53" i="35" s="1"/>
  <c r="M52" i="35"/>
  <c r="M53" i="35" s="1"/>
  <c r="D12" i="35" l="1"/>
  <c r="L66" i="35"/>
</calcChain>
</file>

<file path=xl/sharedStrings.xml><?xml version="1.0" encoding="utf-8"?>
<sst xmlns="http://schemas.openxmlformats.org/spreadsheetml/2006/main" count="152" uniqueCount="87">
  <si>
    <t xml:space="preserve">Vorteile Insourcing (Qualität, Personal, Ausbildung)
Nachteile Outsourcing ( Maschinenpark, Transportweg, Ökologie, Ökonomie)                                                                                                                                       </t>
  </si>
  <si>
    <t>x</t>
  </si>
  <si>
    <t>1,0 - 2,0 Punkte = Note 1,5</t>
  </si>
  <si>
    <t>0,0 - 0,0 Punkte = Note 1,0</t>
  </si>
  <si>
    <t xml:space="preserve">Note : </t>
  </si>
  <si>
    <t>80 Minuten</t>
  </si>
  <si>
    <t>Nom candidat/-e:</t>
  </si>
  <si>
    <t>N° de candidat/-e:</t>
  </si>
  <si>
    <t>Signature des experts :</t>
  </si>
  <si>
    <t>N° mandat :</t>
  </si>
  <si>
    <t xml:space="preserve">Durée : </t>
  </si>
  <si>
    <t>Moyens auxiliaires :</t>
  </si>
  <si>
    <t>Selon situation</t>
  </si>
  <si>
    <t>Fin:</t>
  </si>
  <si>
    <t>Points obtenus :</t>
  </si>
  <si>
    <t>Barème des notes :</t>
  </si>
  <si>
    <t>Nb de points maximum : 37</t>
  </si>
  <si>
    <t>36,0 - 37,0 points = Note 6</t>
  </si>
  <si>
    <t>32,0 - 35,0 points = Note 5,5</t>
  </si>
  <si>
    <t>28,0 - 31,0 points = Note 5,0</t>
  </si>
  <si>
    <t>25,0 - 27,0 points = Note 4,5</t>
  </si>
  <si>
    <t>21,0 - 24,0 points = Note 4,0</t>
  </si>
  <si>
    <t>17,0 - 20,0 points = Note 3,5</t>
  </si>
  <si>
    <t>13,0 - 16,0 points = Note 3,0</t>
  </si>
  <si>
    <t>10,0 - 12,0 points = Note 2,5</t>
  </si>
  <si>
    <t>6,0 - 9,0 points = Note 2,0</t>
  </si>
  <si>
    <t>2,0 - 5,0 points = Note 1,5</t>
  </si>
  <si>
    <t>0,0 - 1,0 points = Note 1,0</t>
  </si>
  <si>
    <t>Horaire de l'examen           Début :</t>
  </si>
  <si>
    <t>Objectifs évaluateurs</t>
  </si>
  <si>
    <t>Critères d’évaluation</t>
  </si>
  <si>
    <t>Procès-verbal de l’expert/-e</t>
  </si>
  <si>
    <t>Points</t>
  </si>
  <si>
    <t>OE a1.3
Communication</t>
  </si>
  <si>
    <t>OE a2.1
Désirs des hôtes et des clients</t>
  </si>
  <si>
    <t>Compétence opérationnelle a1 Prendre soin de sa présentation personnelle dans le domaine de l’hôtellerie-intendance.</t>
  </si>
  <si>
    <r>
      <t xml:space="preserve">Indicateurs  </t>
    </r>
    <r>
      <rPr>
        <b/>
        <sz val="16"/>
        <color rgb="FFFF0000"/>
        <rFont val="Arial"/>
        <family val="2"/>
      </rPr>
      <t xml:space="preserve">  </t>
    </r>
  </si>
  <si>
    <t>Points obtenus</t>
  </si>
  <si>
    <t>Points max.</t>
  </si>
  <si>
    <t>... recherche le contact avec le client (contact visuel, expression du visage, gestuelle et posture).</t>
  </si>
  <si>
    <t>... véhicule une image professionnelle, est poli et utilise un langage profes-sionnel (choix des mots, termes tech-niques).</t>
  </si>
  <si>
    <t>Compétence opérationnelle a2 Encadrer les hôtes et les clients dans le domaine de l’hôtellerie-intendance</t>
  </si>
  <si>
    <t>... s’enquiert des souhaits et des be-soins du client.</t>
  </si>
  <si>
    <t xml:space="preserve">... salue aimablement et de manière adaptée à la situation. </t>
  </si>
  <si>
    <t xml:space="preserve">... applique les règles de comporte-ment et de civilité. </t>
  </si>
  <si>
    <t>Complètement réalisé</t>
  </si>
  <si>
    <t>Partiellement réalisé</t>
  </si>
  <si>
    <t>En majorité réalisé</t>
  </si>
  <si>
    <t>Compétence opérationnelle a3 Recueillir et transmettre les commentaires des hôtes et des clients dans le domaine de l’hôtellerie-intendance</t>
  </si>
  <si>
    <t xml:space="preserve">OE a3.1
Retours d’informations </t>
  </si>
  <si>
    <t>... réagit de manière avenante aux déclarations et/ou aux réclamations.</t>
  </si>
  <si>
    <t>... applique les règles de résolution des conflits/réclamations.</t>
  </si>
  <si>
    <t>... s'excuse, propose une solution réaliste à l'hôte.</t>
  </si>
  <si>
    <t>... applique correctement la solution proposée pour la réclamation.</t>
  </si>
  <si>
    <t>Compétence opérationnelle a4 Saisir et transmettre des informations et des données dans le domaine de l'hôtellerie-intendance</t>
  </si>
  <si>
    <t>OE a4.1
Travaux administratifs</t>
  </si>
  <si>
    <t xml:space="preserve">... complète correctement et entière-ment le formulaire de commande.                                                                                                                                  </t>
  </si>
  <si>
    <t>OE a5.1
Mettre en œuvre des mesures d’assistance</t>
  </si>
  <si>
    <t xml:space="preserve">... identifie les mesures de soutien et les besoins particuliers du client et les met en œuvre de manière professionnelle.                                                                                                                               </t>
  </si>
  <si>
    <t>Compétence opérationnelle a5 Assister les hôtes et les clients ayant des besoins spécifiques</t>
  </si>
  <si>
    <t>Compétence opérationnelle b1 Dresser des boissons et des mets et nettoyer les machines et appareils nécessaires à cet effet</t>
  </si>
  <si>
    <t>OE b1.1 
Présentation de boissons et de mets</t>
  </si>
  <si>
    <t>L'offre se présente de manière at-trayante.</t>
  </si>
  <si>
    <t>... prépare les boissons et les mets selon les directives et en préservant les ressources.</t>
  </si>
  <si>
    <t>... travaille de manière rationnelle.</t>
  </si>
  <si>
    <t>... effectue la mise en place.</t>
  </si>
  <si>
    <t>OE b1.2
Dressage de tables et de buffets</t>
  </si>
  <si>
    <t>... dresse la table correctement.</t>
  </si>
  <si>
    <t>... contrôle la propreté des verres, de la vaisselle et des couverts.</t>
  </si>
  <si>
    <t>... réalise une décoration adaptée à l'occasion, composée de trois éléments différents.</t>
  </si>
  <si>
    <t>OE b1.4
Préparation de boissons</t>
  </si>
  <si>
    <t>... prépare des boissons de manière professionnelle selon les souhaits des clients.</t>
  </si>
  <si>
    <t>Compétence opérationnelle b2 Servir des boissons et des mets</t>
  </si>
  <si>
    <t>Compétence opérationnelle b3 Exécuter les tâches du processus de lavage de la vaisselle</t>
  </si>
  <si>
    <t>OE b2.1
Types de service et règles de service</t>
  </si>
  <si>
    <t xml:space="preserve">... sert la commande conformément aux règles de service. </t>
  </si>
  <si>
    <t>OE 3.1
Opérations du circuit de lavage de la vaisselle</t>
  </si>
  <si>
    <t xml:space="preserve">... effectue les opérations du circuit de la vaisselle de manière professionnelle et correcte. </t>
  </si>
  <si>
    <t>... vérifie le bon fonctionnement de la machine.</t>
  </si>
  <si>
    <t>Postes de travail rangés et propres.</t>
  </si>
  <si>
    <t>Présentation professionnelle, courtoisie, termes techniques, choix correct des mots.</t>
  </si>
  <si>
    <t xml:space="preserve">Respecter l'hygiène, la sécurité au travail, l'ergonomie, l'économie, l'écologie.                                                                                                                                 </t>
  </si>
  <si>
    <t xml:space="preserve">Points </t>
  </si>
  <si>
    <t>Standards professionnels</t>
  </si>
  <si>
    <r>
      <rPr>
        <b/>
        <sz val="16"/>
        <color theme="1"/>
        <rFont val="Arial"/>
        <family val="2"/>
      </rPr>
      <t xml:space="preserve"> Remarques générales sur la Position 1 A &amp; B à l’attention des expertes et des experts :
</t>
    </r>
    <r>
      <rPr>
        <sz val="16"/>
        <color theme="1"/>
        <rFont val="Arial"/>
        <family val="2"/>
      </rPr>
      <t xml:space="preserve">
 •   Les nappes, la vaisselle, les verres et le matériel de décoration sont à disposition.
 •   La décoration doit comprendre au moins trois éléments différents
 (p. ex. bougies avec support, petits articles à disperser, fleurs). Les nappes ne sont pas un élément de décoration.
 •   La situation comprend un jeu de rôle    
</t>
    </r>
    <r>
      <rPr>
        <b/>
        <sz val="16"/>
        <color theme="1"/>
        <rFont val="Arial"/>
        <family val="2"/>
      </rPr>
      <t xml:space="preserve"> Notation</t>
    </r>
    <r>
      <rPr>
        <sz val="16"/>
        <color theme="1"/>
        <rFont val="Arial"/>
        <family val="2"/>
      </rPr>
      <t xml:space="preserve">
 Le travail est évalué avec deux grilles différentes.
</t>
    </r>
    <r>
      <rPr>
        <b/>
        <sz val="16"/>
        <color theme="1"/>
        <rFont val="Arial"/>
        <family val="2"/>
      </rPr>
      <t xml:space="preserve"> Seuls des points entiers sont attribués (les demi-points ne sont pas autorisés).
 Une même faute ne doit pas être comptée deux fois.</t>
    </r>
  </si>
  <si>
    <t>Report</t>
  </si>
  <si>
    <t>Non réalisé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</si>
</sst>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8"/>
      <color theme="1"/>
      <name val="Arial"/>
      <family val="2"/>
    </font>
    <font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vertical="top" wrapText="1"/>
    </xf>
    <xf numFmtId="0" fontId="8" fillId="6" borderId="0" xfId="0" applyFont="1" applyFill="1" applyAlignment="1">
      <alignment horizontal="left" wrapText="1"/>
    </xf>
    <xf numFmtId="0" fontId="8" fillId="6" borderId="0" xfId="0" applyFont="1" applyFill="1" applyAlignment="1">
      <alignment horizontal="right" wrapText="1"/>
    </xf>
    <xf numFmtId="0" fontId="4" fillId="6" borderId="0" xfId="0" applyFont="1" applyFill="1" applyAlignment="1">
      <alignment wrapText="1"/>
    </xf>
    <xf numFmtId="0" fontId="5" fillId="6" borderId="0" xfId="0" applyFont="1" applyFill="1"/>
    <xf numFmtId="0" fontId="6" fillId="6" borderId="0" xfId="0" applyFont="1" applyFill="1" applyProtection="1">
      <protection hidden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right" wrapText="1"/>
    </xf>
    <xf numFmtId="0" fontId="11" fillId="6" borderId="14" xfId="0" applyFont="1" applyFill="1" applyBorder="1" applyAlignment="1">
      <alignment horizontal="right" wrapText="1"/>
    </xf>
    <xf numFmtId="0" fontId="11" fillId="6" borderId="14" xfId="0" applyFont="1" applyFill="1" applyBorder="1" applyAlignment="1" applyProtection="1">
      <alignment horizontal="right" wrapText="1"/>
      <protection locked="0"/>
    </xf>
    <xf numFmtId="0" fontId="11" fillId="6" borderId="14" xfId="0" applyFont="1" applyFill="1" applyBorder="1" applyAlignment="1">
      <alignment vertical="top" wrapText="1"/>
    </xf>
    <xf numFmtId="0" fontId="12" fillId="6" borderId="14" xfId="0" applyFont="1" applyFill="1" applyBorder="1"/>
    <xf numFmtId="0" fontId="12" fillId="6" borderId="9" xfId="0" applyFont="1" applyFill="1" applyBorder="1"/>
    <xf numFmtId="0" fontId="11" fillId="0" borderId="4" xfId="0" applyFont="1" applyBorder="1" applyAlignment="1">
      <alignment horizontal="right" wrapText="1"/>
    </xf>
    <xf numFmtId="0" fontId="12" fillId="5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11" fillId="6" borderId="0" xfId="0" applyFont="1" applyFill="1" applyAlignment="1">
      <alignment vertical="top" wrapText="1"/>
    </xf>
    <xf numFmtId="0" fontId="12" fillId="6" borderId="0" xfId="0" applyFont="1" applyFill="1"/>
    <xf numFmtId="0" fontId="12" fillId="6" borderId="10" xfId="0" applyFont="1" applyFill="1" applyBorder="1"/>
    <xf numFmtId="0" fontId="11" fillId="6" borderId="4" xfId="0" applyFont="1" applyFill="1" applyBorder="1" applyAlignment="1">
      <alignment horizontal="right" vertical="top" wrapText="1"/>
    </xf>
    <xf numFmtId="0" fontId="11" fillId="6" borderId="0" xfId="0" applyFont="1" applyFill="1" applyAlignment="1">
      <alignment horizontal="right" vertical="top" wrapText="1"/>
    </xf>
    <xf numFmtId="0" fontId="11" fillId="6" borderId="10" xfId="0" applyFont="1" applyFill="1" applyBorder="1" applyAlignment="1">
      <alignment vertical="top" wrapText="1"/>
    </xf>
    <xf numFmtId="0" fontId="12" fillId="6" borderId="5" xfId="0" applyFont="1" applyFill="1" applyBorder="1" applyAlignment="1">
      <alignment horizontal="right" wrapText="1"/>
    </xf>
    <xf numFmtId="0" fontId="12" fillId="6" borderId="15" xfId="0" applyFont="1" applyFill="1" applyBorder="1" applyAlignment="1">
      <alignment horizontal="right" wrapText="1"/>
    </xf>
    <xf numFmtId="0" fontId="11" fillId="6" borderId="15" xfId="0" applyFont="1" applyFill="1" applyBorder="1" applyAlignment="1">
      <alignment vertical="top" wrapText="1"/>
    </xf>
    <xf numFmtId="0" fontId="12" fillId="6" borderId="15" xfId="0" applyFont="1" applyFill="1" applyBorder="1"/>
    <xf numFmtId="0" fontId="12" fillId="6" borderId="11" xfId="0" applyFont="1" applyFill="1" applyBorder="1"/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wrapText="1"/>
    </xf>
    <xf numFmtId="0" fontId="13" fillId="6" borderId="0" xfId="0" applyFont="1" applyFill="1"/>
    <xf numFmtId="0" fontId="13" fillId="6" borderId="0" xfId="0" applyFont="1" applyFill="1" applyAlignment="1">
      <alignment horizontal="right" wrapText="1"/>
    </xf>
    <xf numFmtId="0" fontId="16" fillId="6" borderId="0" xfId="0" applyFont="1" applyFill="1" applyAlignment="1">
      <alignment vertical="top" wrapText="1"/>
    </xf>
    <xf numFmtId="0" fontId="16" fillId="6" borderId="0" xfId="0" applyFont="1" applyFill="1" applyAlignment="1">
      <alignment horizontal="right" wrapText="1"/>
    </xf>
    <xf numFmtId="0" fontId="13" fillId="6" borderId="0" xfId="0" applyFont="1" applyFill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6" borderId="0" xfId="0" applyFont="1" applyFill="1" applyAlignment="1">
      <alignment horizontal="left" wrapText="1"/>
    </xf>
    <xf numFmtId="0" fontId="12" fillId="5" borderId="0" xfId="0" applyFont="1" applyFill="1" applyAlignment="1" applyProtection="1">
      <alignment horizontal="center" wrapText="1"/>
      <protection locked="0"/>
    </xf>
    <xf numFmtId="0" fontId="12" fillId="6" borderId="0" xfId="0" applyFont="1" applyFill="1" applyAlignment="1">
      <alignment horizontal="right" wrapText="1"/>
    </xf>
    <xf numFmtId="0" fontId="11" fillId="6" borderId="0" xfId="0" applyFont="1" applyFill="1" applyAlignment="1">
      <alignment horizontal="right" wrapText="1"/>
    </xf>
    <xf numFmtId="0" fontId="12" fillId="6" borderId="0" xfId="0" applyFont="1" applyFill="1" applyAlignment="1">
      <alignment horizontal="left" wrapText="1"/>
    </xf>
    <xf numFmtId="49" fontId="12" fillId="5" borderId="0" xfId="0" applyNumberFormat="1" applyFont="1" applyFill="1" applyAlignment="1" applyProtection="1">
      <alignment horizontal="center" wrapText="1"/>
      <protection locked="0"/>
    </xf>
    <xf numFmtId="164" fontId="12" fillId="5" borderId="16" xfId="0" applyNumberFormat="1" applyFont="1" applyFill="1" applyBorder="1" applyAlignment="1">
      <alignment horizontal="center" vertical="center" wrapText="1"/>
    </xf>
    <xf numFmtId="2" fontId="1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Alignment="1">
      <alignment wrapText="1"/>
    </xf>
    <xf numFmtId="0" fontId="1" fillId="6" borderId="0" xfId="0" applyFont="1" applyFill="1"/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12" fillId="5" borderId="0" xfId="0" applyFont="1" applyFill="1" applyAlignment="1" applyProtection="1">
      <alignment horizontal="left" vertical="top" wrapText="1"/>
      <protection locked="0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9" fillId="0" borderId="14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CB24625-2D32-45F4-AF1C-018A184A233C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97E-9E70-44C4-9651-46E1AF8C2E18}">
  <dimension ref="A1:R149"/>
  <sheetViews>
    <sheetView tabSelected="1" view="pageLayout" topLeftCell="A66" zoomScale="70" zoomScaleNormal="80" zoomScalePageLayoutView="70" workbookViewId="0">
      <selection activeCell="C48" sqref="C48:G51"/>
    </sheetView>
  </sheetViews>
  <sheetFormatPr baseColWidth="10" defaultColWidth="11.5703125" defaultRowHeight="16.5" x14ac:dyDescent="0.25"/>
  <cols>
    <col min="1" max="1" width="31.140625" style="2" customWidth="1"/>
    <col min="2" max="2" width="54.28515625" style="1" customWidth="1"/>
    <col min="3" max="3" width="52.85546875" style="1" customWidth="1"/>
    <col min="4" max="4" width="12.140625" style="1" customWidth="1"/>
    <col min="5" max="5" width="12.7109375" style="1" customWidth="1"/>
    <col min="6" max="6" width="12.140625" style="1" customWidth="1"/>
    <col min="7" max="7" width="25.42578125" style="1" customWidth="1"/>
    <col min="8" max="9" width="5.85546875" style="1" customWidth="1"/>
    <col min="10" max="10" width="7" style="1" customWidth="1"/>
    <col min="11" max="11" width="4.7109375" style="1" customWidth="1"/>
    <col min="12" max="12" width="14.28515625" style="1" customWidth="1"/>
    <col min="13" max="13" width="12.5703125" style="1" customWidth="1"/>
    <col min="14" max="14" width="14.140625" style="1" customWidth="1"/>
    <col min="15" max="15" width="16.42578125" style="1" customWidth="1"/>
    <col min="16" max="16" width="18" style="1" customWidth="1"/>
    <col min="17" max="17" width="19.140625" style="1" customWidth="1"/>
    <col min="18" max="18" width="15.140625" style="1" customWidth="1"/>
    <col min="19" max="16384" width="11.5703125" style="1"/>
  </cols>
  <sheetData>
    <row r="1" spans="1:18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8" ht="20.25" x14ac:dyDescent="0.3">
      <c r="A2" s="14"/>
      <c r="B2" s="15"/>
      <c r="C2" s="16"/>
      <c r="D2" s="16"/>
      <c r="E2" s="16"/>
      <c r="F2" s="16"/>
      <c r="G2" s="16"/>
      <c r="H2" s="17"/>
      <c r="I2" s="17"/>
      <c r="J2" s="17"/>
      <c r="K2" s="17"/>
      <c r="L2" s="18"/>
      <c r="M2" s="19"/>
    </row>
    <row r="3" spans="1:18" ht="32.25" customHeight="1" x14ac:dyDescent="0.3">
      <c r="A3" s="20" t="s">
        <v>6</v>
      </c>
      <c r="B3" s="21"/>
      <c r="C3" s="22" t="s">
        <v>7</v>
      </c>
      <c r="D3" s="56"/>
      <c r="E3" s="56"/>
      <c r="F3" s="56"/>
      <c r="G3" s="56"/>
      <c r="H3" s="23"/>
      <c r="I3" s="23"/>
      <c r="J3" s="23"/>
      <c r="K3" s="23"/>
      <c r="L3" s="24"/>
      <c r="M3" s="25"/>
    </row>
    <row r="4" spans="1:18" ht="26.25" customHeight="1" x14ac:dyDescent="0.25">
      <c r="A4" s="26"/>
      <c r="B4" s="23"/>
      <c r="C4" s="27"/>
      <c r="D4" s="27"/>
      <c r="E4" s="27"/>
      <c r="F4" s="27"/>
      <c r="G4" s="23"/>
      <c r="H4" s="23"/>
      <c r="I4" s="23"/>
      <c r="J4" s="23"/>
      <c r="K4" s="23"/>
      <c r="L4" s="23"/>
      <c r="M4" s="28"/>
    </row>
    <row r="5" spans="1:18" ht="31.5" customHeight="1" x14ac:dyDescent="0.3">
      <c r="A5" s="131" t="s">
        <v>8</v>
      </c>
      <c r="B5" s="132"/>
      <c r="C5" s="56"/>
      <c r="D5" s="56"/>
      <c r="E5" s="56"/>
      <c r="F5" s="56"/>
      <c r="G5" s="56"/>
      <c r="H5" s="23"/>
      <c r="I5" s="23"/>
      <c r="J5" s="23"/>
      <c r="K5" s="23"/>
      <c r="L5" s="24"/>
      <c r="M5" s="25"/>
      <c r="R5" s="3"/>
    </row>
    <row r="6" spans="1:18" ht="19.5" customHeight="1" x14ac:dyDescent="0.3">
      <c r="A6" s="29"/>
      <c r="B6" s="30"/>
      <c r="C6" s="30"/>
      <c r="D6" s="30"/>
      <c r="E6" s="30"/>
      <c r="F6" s="30"/>
      <c r="G6" s="30"/>
      <c r="H6" s="31"/>
      <c r="I6" s="31"/>
      <c r="J6" s="31"/>
      <c r="K6" s="31"/>
      <c r="L6" s="32"/>
      <c r="M6" s="33"/>
      <c r="R6" s="3"/>
    </row>
    <row r="7" spans="1:18" ht="22.5" customHeight="1" x14ac:dyDescent="0.3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R7" s="3"/>
    </row>
    <row r="8" spans="1:18" ht="26.25" customHeight="1" x14ac:dyDescent="0.35">
      <c r="A8" s="46" t="s">
        <v>10</v>
      </c>
      <c r="B8" s="43" t="s">
        <v>5</v>
      </c>
      <c r="C8" s="42" t="s">
        <v>9</v>
      </c>
      <c r="D8" s="44">
        <v>1</v>
      </c>
      <c r="E8" s="45"/>
      <c r="F8" s="45"/>
      <c r="G8" s="45"/>
      <c r="H8" s="23"/>
      <c r="I8" s="39"/>
      <c r="J8" s="39"/>
      <c r="K8" s="39"/>
      <c r="L8" s="37"/>
      <c r="M8" s="37"/>
      <c r="R8" s="3"/>
    </row>
    <row r="9" spans="1:18" ht="18" customHeight="1" x14ac:dyDescent="0.35">
      <c r="A9" s="46"/>
      <c r="B9" s="47"/>
      <c r="C9" s="45"/>
      <c r="D9" s="45"/>
      <c r="E9" s="45"/>
      <c r="F9" s="45"/>
      <c r="G9" s="45"/>
      <c r="H9" s="23"/>
      <c r="I9" s="39"/>
      <c r="J9" s="39"/>
      <c r="K9" s="39"/>
      <c r="L9" s="37"/>
      <c r="M9" s="37"/>
      <c r="R9" s="3"/>
    </row>
    <row r="10" spans="1:18" ht="30.75" customHeight="1" x14ac:dyDescent="0.35">
      <c r="A10" s="46" t="s">
        <v>11</v>
      </c>
      <c r="B10" s="47" t="s">
        <v>12</v>
      </c>
      <c r="C10" s="46" t="s">
        <v>28</v>
      </c>
      <c r="D10" s="48"/>
      <c r="E10" s="42" t="s">
        <v>13</v>
      </c>
      <c r="F10" s="48"/>
      <c r="G10" s="45"/>
      <c r="H10" s="23"/>
      <c r="I10" s="39"/>
      <c r="J10" s="39"/>
      <c r="K10" s="39"/>
      <c r="L10" s="37"/>
      <c r="M10" s="37"/>
      <c r="R10" s="3"/>
    </row>
    <row r="11" spans="1:18" ht="16.5" customHeight="1" thickBot="1" x14ac:dyDescent="0.4">
      <c r="A11" s="46"/>
      <c r="B11" s="47"/>
      <c r="C11" s="46"/>
      <c r="D11" s="46"/>
      <c r="E11" s="46"/>
      <c r="F11" s="45"/>
      <c r="G11" s="45"/>
      <c r="H11" s="23"/>
      <c r="I11" s="39"/>
      <c r="J11" s="39"/>
      <c r="K11" s="39"/>
      <c r="L11" s="37"/>
      <c r="M11" s="37"/>
      <c r="R11" s="3"/>
    </row>
    <row r="12" spans="1:18" ht="30.75" customHeight="1" thickBot="1" x14ac:dyDescent="0.4">
      <c r="A12" s="46" t="s">
        <v>15</v>
      </c>
      <c r="B12" s="43" t="s">
        <v>16</v>
      </c>
      <c r="C12" s="46" t="s">
        <v>14</v>
      </c>
      <c r="D12" s="49">
        <f>L116</f>
        <v>0</v>
      </c>
      <c r="E12" s="46" t="s">
        <v>4</v>
      </c>
      <c r="F12" s="50"/>
      <c r="G12" s="46"/>
      <c r="H12" s="46"/>
      <c r="I12" s="40"/>
      <c r="J12" s="39"/>
      <c r="K12" s="39"/>
      <c r="L12" s="37"/>
      <c r="M12" s="37"/>
      <c r="R12" s="3"/>
    </row>
    <row r="13" spans="1:18" ht="19.7" customHeight="1" x14ac:dyDescent="0.35">
      <c r="A13" s="45"/>
      <c r="B13" s="47" t="s">
        <v>17</v>
      </c>
      <c r="C13" s="45"/>
      <c r="D13" s="45"/>
      <c r="E13" s="45"/>
      <c r="F13" s="45"/>
      <c r="G13" s="45"/>
      <c r="H13" s="23"/>
      <c r="I13" s="39"/>
      <c r="J13" s="39"/>
      <c r="K13" s="39"/>
      <c r="L13" s="37"/>
      <c r="M13" s="37"/>
      <c r="R13" s="3"/>
    </row>
    <row r="14" spans="1:18" ht="19.7" customHeight="1" x14ac:dyDescent="0.35">
      <c r="A14" s="45"/>
      <c r="B14" s="47" t="s">
        <v>18</v>
      </c>
      <c r="C14" s="46"/>
      <c r="D14" s="46"/>
      <c r="E14" s="46"/>
      <c r="F14" s="46"/>
      <c r="G14" s="46"/>
      <c r="H14" s="24"/>
      <c r="I14" s="37"/>
      <c r="J14" s="39"/>
      <c r="K14" s="39"/>
      <c r="L14" s="37"/>
      <c r="M14" s="37"/>
      <c r="R14" s="3"/>
    </row>
    <row r="15" spans="1:18" ht="19.7" customHeight="1" x14ac:dyDescent="0.35">
      <c r="A15" s="45"/>
      <c r="B15" s="47" t="s">
        <v>19</v>
      </c>
      <c r="C15" s="45"/>
      <c r="D15" s="45"/>
      <c r="E15" s="45"/>
      <c r="F15" s="45"/>
      <c r="G15" s="45"/>
      <c r="H15" s="23"/>
      <c r="I15" s="39"/>
      <c r="J15" s="39"/>
      <c r="K15" s="39"/>
      <c r="L15" s="37"/>
      <c r="M15" s="37"/>
      <c r="R15" s="3"/>
    </row>
    <row r="16" spans="1:18" ht="19.7" customHeight="1" x14ac:dyDescent="0.35">
      <c r="A16" s="45"/>
      <c r="B16" s="47" t="s">
        <v>20</v>
      </c>
      <c r="C16" s="45"/>
      <c r="D16" s="45"/>
      <c r="E16" s="45"/>
      <c r="F16" s="45"/>
      <c r="G16" s="45"/>
      <c r="H16" s="23"/>
      <c r="I16" s="39"/>
      <c r="J16" s="39"/>
      <c r="K16" s="39"/>
      <c r="L16" s="37"/>
      <c r="M16" s="37"/>
      <c r="R16" s="3"/>
    </row>
    <row r="17" spans="1:18" ht="19.7" customHeight="1" x14ac:dyDescent="0.35">
      <c r="A17" s="45"/>
      <c r="B17" s="47" t="s">
        <v>21</v>
      </c>
      <c r="C17" s="45"/>
      <c r="D17" s="45"/>
      <c r="E17" s="45"/>
      <c r="F17" s="45"/>
      <c r="G17" s="45"/>
      <c r="H17" s="23"/>
      <c r="I17" s="39"/>
      <c r="J17" s="39"/>
      <c r="K17" s="39"/>
      <c r="L17" s="37"/>
      <c r="M17" s="37"/>
      <c r="R17" s="3"/>
    </row>
    <row r="18" spans="1:18" ht="19.7" customHeight="1" x14ac:dyDescent="0.35">
      <c r="A18" s="45"/>
      <c r="B18" s="47" t="s">
        <v>22</v>
      </c>
      <c r="C18" s="45"/>
      <c r="D18" s="45"/>
      <c r="E18" s="45"/>
      <c r="F18" s="45"/>
      <c r="G18" s="45"/>
      <c r="H18" s="23"/>
      <c r="I18" s="39"/>
      <c r="J18" s="39"/>
      <c r="K18" s="39"/>
      <c r="L18" s="37"/>
      <c r="M18" s="37"/>
      <c r="R18" s="3"/>
    </row>
    <row r="19" spans="1:18" ht="19.7" customHeight="1" x14ac:dyDescent="0.35">
      <c r="A19" s="45"/>
      <c r="B19" s="47" t="s">
        <v>23</v>
      </c>
      <c r="C19" s="45"/>
      <c r="D19" s="45"/>
      <c r="E19" s="45"/>
      <c r="F19" s="45"/>
      <c r="G19" s="45"/>
      <c r="H19" s="23"/>
      <c r="I19" s="39"/>
      <c r="J19" s="39"/>
      <c r="K19" s="39"/>
      <c r="L19" s="37"/>
      <c r="M19" s="37"/>
      <c r="R19" s="3"/>
    </row>
    <row r="20" spans="1:18" ht="19.7" customHeight="1" x14ac:dyDescent="0.35">
      <c r="A20" s="45"/>
      <c r="B20" s="47" t="s">
        <v>24</v>
      </c>
      <c r="C20" s="45"/>
      <c r="D20" s="45"/>
      <c r="E20" s="45"/>
      <c r="F20" s="45"/>
      <c r="G20" s="45"/>
      <c r="H20" s="23"/>
      <c r="I20" s="39"/>
      <c r="J20" s="39"/>
      <c r="K20" s="39"/>
      <c r="L20" s="37"/>
      <c r="M20" s="37"/>
      <c r="R20" s="3"/>
    </row>
    <row r="21" spans="1:18" ht="19.7" customHeight="1" x14ac:dyDescent="0.35">
      <c r="A21" s="45"/>
      <c r="B21" s="47" t="s">
        <v>25</v>
      </c>
      <c r="C21" s="45"/>
      <c r="D21" s="45"/>
      <c r="E21" s="45"/>
      <c r="F21" s="45"/>
      <c r="G21" s="45"/>
      <c r="H21" s="23"/>
      <c r="I21" s="39"/>
      <c r="J21" s="39"/>
      <c r="K21" s="39"/>
      <c r="L21" s="37"/>
      <c r="M21" s="37"/>
      <c r="R21" s="3"/>
    </row>
    <row r="22" spans="1:18" ht="19.7" customHeight="1" x14ac:dyDescent="0.35">
      <c r="A22" s="45"/>
      <c r="B22" s="47" t="s">
        <v>26</v>
      </c>
      <c r="C22" s="45"/>
      <c r="D22" s="45"/>
      <c r="E22" s="45"/>
      <c r="F22" s="45"/>
      <c r="G22" s="45"/>
      <c r="H22" s="23"/>
      <c r="I22" s="39"/>
      <c r="J22" s="39"/>
      <c r="K22" s="39"/>
      <c r="L22" s="37"/>
      <c r="M22" s="37"/>
      <c r="R22" s="3"/>
    </row>
    <row r="23" spans="1:18" ht="19.5" customHeight="1" x14ac:dyDescent="0.35">
      <c r="A23" s="45"/>
      <c r="B23" s="47" t="s">
        <v>27</v>
      </c>
      <c r="C23" s="45"/>
      <c r="D23" s="45"/>
      <c r="E23" s="45"/>
      <c r="F23" s="45"/>
      <c r="G23" s="45"/>
      <c r="H23" s="23"/>
      <c r="I23" s="39"/>
      <c r="J23" s="39"/>
      <c r="K23" s="39"/>
      <c r="L23" s="37"/>
      <c r="M23" s="37"/>
      <c r="R23" s="3"/>
    </row>
    <row r="24" spans="1:18" ht="21" customHeight="1" x14ac:dyDescent="0.35">
      <c r="A24" s="38"/>
      <c r="B24" s="41"/>
      <c r="C24" s="38"/>
      <c r="D24" s="38"/>
      <c r="E24" s="38"/>
      <c r="F24" s="38"/>
      <c r="G24" s="38"/>
      <c r="H24" s="39"/>
      <c r="I24" s="39"/>
      <c r="J24" s="39"/>
      <c r="K24" s="39"/>
      <c r="L24" s="37"/>
      <c r="M24" s="37"/>
      <c r="R24" s="3"/>
    </row>
    <row r="25" spans="1:18" ht="21" customHeight="1" x14ac:dyDescent="0.25">
      <c r="A25" s="57" t="s">
        <v>84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  <c r="R25" s="3"/>
    </row>
    <row r="26" spans="1:18" ht="21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  <c r="R26" s="3"/>
    </row>
    <row r="27" spans="1:18" ht="21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2"/>
      <c r="R27" s="3"/>
    </row>
    <row r="28" spans="1:18" ht="21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2"/>
      <c r="R28" s="3"/>
    </row>
    <row r="29" spans="1:18" ht="21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R29" s="3"/>
    </row>
    <row r="30" spans="1:18" ht="21" customHeight="1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R30" s="3"/>
    </row>
    <row r="31" spans="1:18" ht="21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R31" s="3"/>
    </row>
    <row r="32" spans="1:18" ht="21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R32" s="3"/>
    </row>
    <row r="33" spans="1:18" ht="125.25" customHeight="1" x14ac:dyDescent="0.2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5"/>
      <c r="R33" s="3"/>
    </row>
    <row r="34" spans="1:18" ht="24.75" customHeight="1" x14ac:dyDescent="0.25">
      <c r="A34" s="9"/>
      <c r="B34" s="8"/>
      <c r="C34" s="10"/>
      <c r="D34" s="10"/>
      <c r="E34" s="10"/>
      <c r="F34" s="10"/>
      <c r="G34" s="11"/>
      <c r="H34" s="12"/>
      <c r="I34" s="11"/>
      <c r="J34" s="11"/>
      <c r="K34" s="11"/>
      <c r="L34" s="11"/>
      <c r="M34" s="11"/>
    </row>
    <row r="35" spans="1:18" ht="19.5" customHeight="1" x14ac:dyDescent="0.25">
      <c r="A35" s="90" t="s">
        <v>29</v>
      </c>
      <c r="B35" s="90" t="s">
        <v>30</v>
      </c>
      <c r="C35" s="90" t="s">
        <v>31</v>
      </c>
      <c r="D35" s="91"/>
      <c r="E35" s="91"/>
      <c r="F35" s="91"/>
      <c r="G35" s="92"/>
      <c r="H35" s="90" t="s">
        <v>36</v>
      </c>
      <c r="I35" s="91"/>
      <c r="J35" s="91"/>
      <c r="K35" s="92"/>
      <c r="L35" s="133" t="s">
        <v>32</v>
      </c>
      <c r="M35" s="134"/>
    </row>
    <row r="36" spans="1:18" ht="21.75" customHeight="1" x14ac:dyDescent="0.25">
      <c r="A36" s="93"/>
      <c r="B36" s="93" t="s">
        <v>2</v>
      </c>
      <c r="C36" s="93"/>
      <c r="D36" s="94"/>
      <c r="E36" s="94"/>
      <c r="F36" s="94"/>
      <c r="G36" s="95"/>
      <c r="H36" s="93"/>
      <c r="I36" s="94"/>
      <c r="J36" s="94"/>
      <c r="K36" s="95"/>
      <c r="L36" s="135"/>
      <c r="M36" s="136"/>
    </row>
    <row r="37" spans="1:18" ht="35.25" customHeight="1" x14ac:dyDescent="0.25">
      <c r="A37" s="96"/>
      <c r="B37" s="96" t="s">
        <v>3</v>
      </c>
      <c r="C37" s="96"/>
      <c r="D37" s="97"/>
      <c r="E37" s="97"/>
      <c r="F37" s="97"/>
      <c r="G37" s="98"/>
      <c r="H37" s="96"/>
      <c r="I37" s="97"/>
      <c r="J37" s="97"/>
      <c r="K37" s="98"/>
      <c r="L37" s="34" t="s">
        <v>37</v>
      </c>
      <c r="M37" s="35" t="s">
        <v>38</v>
      </c>
    </row>
    <row r="38" spans="1:18" ht="30.75" customHeight="1" x14ac:dyDescent="0.25">
      <c r="A38" s="137" t="s">
        <v>35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9"/>
    </row>
    <row r="39" spans="1:18" s="3" customFormat="1" ht="66" customHeight="1" x14ac:dyDescent="0.25">
      <c r="A39" s="128" t="s">
        <v>33</v>
      </c>
      <c r="B39" s="69" t="s">
        <v>39</v>
      </c>
      <c r="C39" s="72"/>
      <c r="D39" s="73"/>
      <c r="E39" s="73"/>
      <c r="F39" s="73"/>
      <c r="G39" s="74"/>
      <c r="H39" s="81" t="s">
        <v>45</v>
      </c>
      <c r="I39" s="82"/>
      <c r="J39" s="83"/>
      <c r="K39" s="5">
        <v>1</v>
      </c>
      <c r="L39" s="84"/>
      <c r="M39" s="87">
        <v>1</v>
      </c>
    </row>
    <row r="40" spans="1:18" s="3" customFormat="1" ht="62.25" customHeight="1" x14ac:dyDescent="0.25">
      <c r="A40" s="129"/>
      <c r="B40" s="71"/>
      <c r="C40" s="78"/>
      <c r="D40" s="79"/>
      <c r="E40" s="79"/>
      <c r="F40" s="79"/>
      <c r="G40" s="80"/>
      <c r="H40" s="81" t="s">
        <v>86</v>
      </c>
      <c r="I40" s="82"/>
      <c r="J40" s="83"/>
      <c r="K40" s="5">
        <v>0</v>
      </c>
      <c r="L40" s="86"/>
      <c r="M40" s="89"/>
    </row>
    <row r="41" spans="1:18" s="3" customFormat="1" ht="64.5" customHeight="1" x14ac:dyDescent="0.25">
      <c r="A41" s="129"/>
      <c r="B41" s="69" t="s">
        <v>40</v>
      </c>
      <c r="C41" s="72"/>
      <c r="D41" s="73"/>
      <c r="E41" s="73"/>
      <c r="F41" s="73"/>
      <c r="G41" s="74"/>
      <c r="H41" s="81" t="s">
        <v>45</v>
      </c>
      <c r="I41" s="82"/>
      <c r="J41" s="83"/>
      <c r="K41" s="4">
        <v>1</v>
      </c>
      <c r="L41" s="84"/>
      <c r="M41" s="87">
        <v>1</v>
      </c>
    </row>
    <row r="42" spans="1:18" s="3" customFormat="1" ht="58.5" customHeight="1" x14ac:dyDescent="0.25">
      <c r="A42" s="130"/>
      <c r="B42" s="71"/>
      <c r="C42" s="78"/>
      <c r="D42" s="79"/>
      <c r="E42" s="79"/>
      <c r="F42" s="79"/>
      <c r="G42" s="80"/>
      <c r="H42" s="81" t="s">
        <v>86</v>
      </c>
      <c r="I42" s="82"/>
      <c r="J42" s="83"/>
      <c r="K42" s="4">
        <v>0</v>
      </c>
      <c r="L42" s="86"/>
      <c r="M42" s="89"/>
    </row>
    <row r="43" spans="1:18" s="3" customFormat="1" ht="32.25" customHeight="1" x14ac:dyDescent="0.25">
      <c r="A43" s="137" t="s">
        <v>41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9"/>
    </row>
    <row r="44" spans="1:18" s="3" customFormat="1" ht="66" customHeight="1" x14ac:dyDescent="0.25">
      <c r="A44" s="66" t="s">
        <v>34</v>
      </c>
      <c r="B44" s="66" t="s">
        <v>42</v>
      </c>
      <c r="C44" s="111"/>
      <c r="D44" s="105"/>
      <c r="E44" s="105"/>
      <c r="F44" s="105"/>
      <c r="G44" s="112"/>
      <c r="H44" s="81" t="s">
        <v>45</v>
      </c>
      <c r="I44" s="82"/>
      <c r="J44" s="83"/>
      <c r="K44" s="5">
        <v>1</v>
      </c>
      <c r="L44" s="84"/>
      <c r="M44" s="87">
        <v>1</v>
      </c>
    </row>
    <row r="45" spans="1:18" s="3" customFormat="1" ht="63.75" customHeight="1" x14ac:dyDescent="0.25">
      <c r="A45" s="67"/>
      <c r="B45" s="68"/>
      <c r="C45" s="115"/>
      <c r="D45" s="107"/>
      <c r="E45" s="107"/>
      <c r="F45" s="107"/>
      <c r="G45" s="116"/>
      <c r="H45" s="81" t="s">
        <v>86</v>
      </c>
      <c r="I45" s="82"/>
      <c r="J45" s="83"/>
      <c r="K45" s="5">
        <v>0</v>
      </c>
      <c r="L45" s="86"/>
      <c r="M45" s="89"/>
    </row>
    <row r="46" spans="1:18" s="3" customFormat="1" ht="67.5" customHeight="1" x14ac:dyDescent="0.25">
      <c r="A46" s="67"/>
      <c r="B46" s="66" t="s">
        <v>43</v>
      </c>
      <c r="C46" s="111"/>
      <c r="D46" s="105"/>
      <c r="E46" s="105"/>
      <c r="F46" s="105"/>
      <c r="G46" s="112"/>
      <c r="H46" s="81" t="s">
        <v>45</v>
      </c>
      <c r="I46" s="82"/>
      <c r="J46" s="83"/>
      <c r="K46" s="5">
        <v>1</v>
      </c>
      <c r="L46" s="84"/>
      <c r="M46" s="87">
        <v>1</v>
      </c>
    </row>
    <row r="47" spans="1:18" s="3" customFormat="1" ht="63" customHeight="1" x14ac:dyDescent="0.25">
      <c r="A47" s="67"/>
      <c r="B47" s="68"/>
      <c r="C47" s="115"/>
      <c r="D47" s="107"/>
      <c r="E47" s="107"/>
      <c r="F47" s="107"/>
      <c r="G47" s="116"/>
      <c r="H47" s="81" t="s">
        <v>86</v>
      </c>
      <c r="I47" s="82"/>
      <c r="J47" s="83"/>
      <c r="K47" s="5">
        <v>0</v>
      </c>
      <c r="L47" s="86"/>
      <c r="M47" s="89"/>
    </row>
    <row r="48" spans="1:18" s="3" customFormat="1" ht="50.25" customHeight="1" x14ac:dyDescent="0.25">
      <c r="A48" s="67"/>
      <c r="B48" s="69" t="s">
        <v>44</v>
      </c>
      <c r="C48" s="111"/>
      <c r="D48" s="105"/>
      <c r="E48" s="105"/>
      <c r="F48" s="105"/>
      <c r="G48" s="112"/>
      <c r="H48" s="81" t="s">
        <v>45</v>
      </c>
      <c r="I48" s="82"/>
      <c r="J48" s="83"/>
      <c r="K48" s="5">
        <v>3</v>
      </c>
      <c r="L48" s="84"/>
      <c r="M48" s="87">
        <v>3</v>
      </c>
    </row>
    <row r="49" spans="1:13" s="3" customFormat="1" ht="49.5" customHeight="1" x14ac:dyDescent="0.25">
      <c r="A49" s="67"/>
      <c r="B49" s="70"/>
      <c r="C49" s="113"/>
      <c r="D49" s="106"/>
      <c r="E49" s="106"/>
      <c r="F49" s="106"/>
      <c r="G49" s="114"/>
      <c r="H49" s="81" t="s">
        <v>47</v>
      </c>
      <c r="I49" s="82"/>
      <c r="J49" s="83"/>
      <c r="K49" s="5">
        <v>2</v>
      </c>
      <c r="L49" s="85"/>
      <c r="M49" s="88"/>
    </row>
    <row r="50" spans="1:13" s="3" customFormat="1" ht="48.75" customHeight="1" x14ac:dyDescent="0.25">
      <c r="A50" s="67"/>
      <c r="B50" s="70"/>
      <c r="C50" s="113"/>
      <c r="D50" s="106"/>
      <c r="E50" s="106"/>
      <c r="F50" s="106"/>
      <c r="G50" s="114"/>
      <c r="H50" s="81" t="s">
        <v>46</v>
      </c>
      <c r="I50" s="82"/>
      <c r="J50" s="83"/>
      <c r="K50" s="5">
        <v>1</v>
      </c>
      <c r="L50" s="85"/>
      <c r="M50" s="88"/>
    </row>
    <row r="51" spans="1:13" s="3" customFormat="1" ht="48" customHeight="1" x14ac:dyDescent="0.25">
      <c r="A51" s="68"/>
      <c r="B51" s="71"/>
      <c r="C51" s="115"/>
      <c r="D51" s="107"/>
      <c r="E51" s="107"/>
      <c r="F51" s="107"/>
      <c r="G51" s="116"/>
      <c r="H51" s="81" t="s">
        <v>86</v>
      </c>
      <c r="I51" s="82"/>
      <c r="J51" s="83"/>
      <c r="K51" s="5">
        <v>0</v>
      </c>
      <c r="L51" s="86"/>
      <c r="M51" s="89"/>
    </row>
    <row r="52" spans="1:13" s="3" customFormat="1" ht="25.5" customHeight="1" x14ac:dyDescent="0.25">
      <c r="A52" s="54" t="s">
        <v>85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3">
        <f>SUM(L39+L41+L44+L46+L48)</f>
        <v>0</v>
      </c>
      <c r="M52" s="6">
        <f>SUM(M39+M41+M44+M46+M48)</f>
        <v>7</v>
      </c>
    </row>
    <row r="53" spans="1:13" s="3" customFormat="1" ht="25.5" customHeight="1" x14ac:dyDescent="0.25">
      <c r="A53" s="54" t="s">
        <v>85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3">
        <f>L52</f>
        <v>0</v>
      </c>
      <c r="M53" s="6">
        <f>M52</f>
        <v>7</v>
      </c>
    </row>
    <row r="54" spans="1:13" s="3" customFormat="1" ht="32.25" customHeight="1" x14ac:dyDescent="0.25">
      <c r="A54" s="121" t="s">
        <v>48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3"/>
    </row>
    <row r="55" spans="1:13" s="3" customFormat="1" ht="55.5" customHeight="1" x14ac:dyDescent="0.25">
      <c r="A55" s="66" t="s">
        <v>49</v>
      </c>
      <c r="B55" s="69" t="s">
        <v>50</v>
      </c>
      <c r="C55" s="72"/>
      <c r="D55" s="73"/>
      <c r="E55" s="73"/>
      <c r="F55" s="73"/>
      <c r="G55" s="74"/>
      <c r="H55" s="81" t="s">
        <v>45</v>
      </c>
      <c r="I55" s="82"/>
      <c r="J55" s="83"/>
      <c r="K55" s="5">
        <v>1</v>
      </c>
      <c r="L55" s="84"/>
      <c r="M55" s="87">
        <v>1</v>
      </c>
    </row>
    <row r="56" spans="1:13" s="3" customFormat="1" ht="48.75" customHeight="1" x14ac:dyDescent="0.25">
      <c r="A56" s="67"/>
      <c r="B56" s="70"/>
      <c r="C56" s="75"/>
      <c r="D56" s="76"/>
      <c r="E56" s="76"/>
      <c r="F56" s="76"/>
      <c r="G56" s="77"/>
      <c r="H56" s="81" t="s">
        <v>86</v>
      </c>
      <c r="I56" s="82"/>
      <c r="J56" s="83"/>
      <c r="K56" s="5">
        <v>0</v>
      </c>
      <c r="L56" s="86"/>
      <c r="M56" s="89"/>
    </row>
    <row r="57" spans="1:13" s="3" customFormat="1" ht="52.5" customHeight="1" x14ac:dyDescent="0.25">
      <c r="A57" s="67"/>
      <c r="B57" s="69" t="s">
        <v>51</v>
      </c>
      <c r="C57" s="72"/>
      <c r="D57" s="73"/>
      <c r="E57" s="73"/>
      <c r="F57" s="73"/>
      <c r="G57" s="74"/>
      <c r="H57" s="81" t="s">
        <v>45</v>
      </c>
      <c r="I57" s="82"/>
      <c r="J57" s="83"/>
      <c r="K57" s="5">
        <v>1</v>
      </c>
      <c r="L57" s="84"/>
      <c r="M57" s="87">
        <v>1</v>
      </c>
    </row>
    <row r="58" spans="1:13" s="3" customFormat="1" ht="55.5" customHeight="1" x14ac:dyDescent="0.25">
      <c r="A58" s="67"/>
      <c r="B58" s="71"/>
      <c r="C58" s="78"/>
      <c r="D58" s="79"/>
      <c r="E58" s="79"/>
      <c r="F58" s="79"/>
      <c r="G58" s="80"/>
      <c r="H58" s="81" t="s">
        <v>86</v>
      </c>
      <c r="I58" s="82"/>
      <c r="J58" s="83"/>
      <c r="K58" s="5">
        <v>0</v>
      </c>
      <c r="L58" s="86"/>
      <c r="M58" s="89"/>
    </row>
    <row r="59" spans="1:13" s="3" customFormat="1" ht="57" customHeight="1" x14ac:dyDescent="0.25">
      <c r="A59" s="67"/>
      <c r="B59" s="69" t="s">
        <v>52</v>
      </c>
      <c r="C59" s="72"/>
      <c r="D59" s="73"/>
      <c r="E59" s="73"/>
      <c r="F59" s="73"/>
      <c r="G59" s="74"/>
      <c r="H59" s="81" t="s">
        <v>45</v>
      </c>
      <c r="I59" s="82"/>
      <c r="J59" s="83"/>
      <c r="K59" s="5">
        <v>1</v>
      </c>
      <c r="L59" s="84"/>
      <c r="M59" s="87">
        <v>1</v>
      </c>
    </row>
    <row r="60" spans="1:13" s="3" customFormat="1" ht="56.25" customHeight="1" x14ac:dyDescent="0.25">
      <c r="A60" s="67"/>
      <c r="B60" s="71"/>
      <c r="C60" s="78"/>
      <c r="D60" s="79"/>
      <c r="E60" s="79"/>
      <c r="F60" s="79"/>
      <c r="G60" s="80"/>
      <c r="H60" s="81" t="s">
        <v>86</v>
      </c>
      <c r="I60" s="82"/>
      <c r="J60" s="83"/>
      <c r="K60" s="5">
        <v>0</v>
      </c>
      <c r="L60" s="86"/>
      <c r="M60" s="89"/>
    </row>
    <row r="61" spans="1:13" s="3" customFormat="1" ht="54.75" customHeight="1" x14ac:dyDescent="0.25">
      <c r="A61" s="67"/>
      <c r="B61" s="69" t="s">
        <v>53</v>
      </c>
      <c r="C61" s="72"/>
      <c r="D61" s="73"/>
      <c r="E61" s="73"/>
      <c r="F61" s="73"/>
      <c r="G61" s="74"/>
      <c r="H61" s="81" t="s">
        <v>45</v>
      </c>
      <c r="I61" s="82"/>
      <c r="J61" s="83"/>
      <c r="K61" s="5">
        <v>1</v>
      </c>
      <c r="L61" s="84"/>
      <c r="M61" s="87">
        <v>1</v>
      </c>
    </row>
    <row r="62" spans="1:13" s="3" customFormat="1" ht="63" customHeight="1" x14ac:dyDescent="0.25">
      <c r="A62" s="68"/>
      <c r="B62" s="71"/>
      <c r="C62" s="78"/>
      <c r="D62" s="79"/>
      <c r="E62" s="79"/>
      <c r="F62" s="79"/>
      <c r="G62" s="80"/>
      <c r="H62" s="81" t="s">
        <v>86</v>
      </c>
      <c r="I62" s="82"/>
      <c r="J62" s="83"/>
      <c r="K62" s="5">
        <v>0</v>
      </c>
      <c r="L62" s="86"/>
      <c r="M62" s="89"/>
    </row>
    <row r="63" spans="1:13" s="3" customFormat="1" ht="35.25" customHeight="1" x14ac:dyDescent="0.25">
      <c r="A63" s="121" t="s">
        <v>54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3"/>
    </row>
    <row r="64" spans="1:13" s="3" customFormat="1" ht="55.5" customHeight="1" x14ac:dyDescent="0.25">
      <c r="A64" s="66" t="s">
        <v>55</v>
      </c>
      <c r="B64" s="69" t="s">
        <v>56</v>
      </c>
      <c r="C64" s="105"/>
      <c r="D64" s="105"/>
      <c r="E64" s="105"/>
      <c r="F64" s="105"/>
      <c r="G64" s="105"/>
      <c r="H64" s="81" t="s">
        <v>45</v>
      </c>
      <c r="I64" s="82"/>
      <c r="J64" s="83"/>
      <c r="K64" s="5">
        <v>1</v>
      </c>
      <c r="L64" s="125"/>
      <c r="M64" s="87">
        <v>1</v>
      </c>
    </row>
    <row r="65" spans="1:13" s="3" customFormat="1" ht="57.75" customHeight="1" x14ac:dyDescent="0.25">
      <c r="A65" s="68"/>
      <c r="B65" s="71"/>
      <c r="C65" s="107"/>
      <c r="D65" s="107"/>
      <c r="E65" s="107"/>
      <c r="F65" s="107"/>
      <c r="G65" s="107"/>
      <c r="H65" s="81" t="s">
        <v>86</v>
      </c>
      <c r="I65" s="82"/>
      <c r="J65" s="83"/>
      <c r="K65" s="5">
        <v>0</v>
      </c>
      <c r="L65" s="126"/>
      <c r="M65" s="89"/>
    </row>
    <row r="66" spans="1:13" s="3" customFormat="1" ht="32.25" customHeight="1" x14ac:dyDescent="0.25">
      <c r="A66" s="121" t="s">
        <v>59</v>
      </c>
      <c r="B66" s="122" t="s">
        <v>0</v>
      </c>
      <c r="C66" s="122"/>
      <c r="D66" s="122"/>
      <c r="E66" s="122"/>
      <c r="F66" s="122"/>
      <c r="G66" s="122"/>
      <c r="H66" s="122"/>
      <c r="I66" s="122"/>
      <c r="J66" s="122"/>
      <c r="K66" s="122" t="s">
        <v>1</v>
      </c>
      <c r="L66" s="122" t="str">
        <f>IF(H66="x",0,"")&amp;IF(I66="x",1,"")&amp;IF(J66="x",2,"")&amp;IF(K66="x",3,"")</f>
        <v>3</v>
      </c>
      <c r="M66" s="123">
        <v>3</v>
      </c>
    </row>
    <row r="67" spans="1:13" s="3" customFormat="1" ht="45" customHeight="1" x14ac:dyDescent="0.25">
      <c r="A67" s="128" t="s">
        <v>57</v>
      </c>
      <c r="B67" s="69" t="s">
        <v>58</v>
      </c>
      <c r="C67" s="111"/>
      <c r="D67" s="105"/>
      <c r="E67" s="105"/>
      <c r="F67" s="105"/>
      <c r="G67" s="112"/>
      <c r="H67" s="81" t="s">
        <v>45</v>
      </c>
      <c r="I67" s="82"/>
      <c r="J67" s="83"/>
      <c r="K67" s="5">
        <v>3</v>
      </c>
      <c r="L67" s="84"/>
      <c r="M67" s="108">
        <v>3</v>
      </c>
    </row>
    <row r="68" spans="1:13" s="3" customFormat="1" ht="48" customHeight="1" x14ac:dyDescent="0.25">
      <c r="A68" s="129"/>
      <c r="B68" s="70"/>
      <c r="C68" s="113"/>
      <c r="D68" s="106"/>
      <c r="E68" s="106"/>
      <c r="F68" s="106"/>
      <c r="G68" s="114"/>
      <c r="H68" s="81" t="s">
        <v>47</v>
      </c>
      <c r="I68" s="82"/>
      <c r="J68" s="83"/>
      <c r="K68" s="5">
        <v>2</v>
      </c>
      <c r="L68" s="85"/>
      <c r="M68" s="109"/>
    </row>
    <row r="69" spans="1:13" s="3" customFormat="1" ht="44.25" customHeight="1" x14ac:dyDescent="0.25">
      <c r="A69" s="129"/>
      <c r="B69" s="70"/>
      <c r="C69" s="113"/>
      <c r="D69" s="106"/>
      <c r="E69" s="106"/>
      <c r="F69" s="106"/>
      <c r="G69" s="114"/>
      <c r="H69" s="81" t="s">
        <v>46</v>
      </c>
      <c r="I69" s="82"/>
      <c r="J69" s="83"/>
      <c r="K69" s="5">
        <v>1</v>
      </c>
      <c r="L69" s="85"/>
      <c r="M69" s="109"/>
    </row>
    <row r="70" spans="1:13" s="3" customFormat="1" ht="42.75" customHeight="1" x14ac:dyDescent="0.25">
      <c r="A70" s="130"/>
      <c r="B70" s="71"/>
      <c r="C70" s="115"/>
      <c r="D70" s="107"/>
      <c r="E70" s="107"/>
      <c r="F70" s="107"/>
      <c r="G70" s="116"/>
      <c r="H70" s="81" t="s">
        <v>86</v>
      </c>
      <c r="I70" s="82"/>
      <c r="J70" s="83"/>
      <c r="K70" s="5">
        <v>0</v>
      </c>
      <c r="L70" s="86"/>
      <c r="M70" s="110"/>
    </row>
    <row r="71" spans="1:13" s="3" customFormat="1" ht="27.75" customHeight="1" x14ac:dyDescent="0.25">
      <c r="A71" s="54" t="s">
        <v>85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3">
        <f>SUM(L53+L55+L57+L59+L61+L64+L67)</f>
        <v>0</v>
      </c>
      <c r="M71" s="6">
        <f>SUM(M53+M55+M57+M59+M61+M64+M67)</f>
        <v>15</v>
      </c>
    </row>
    <row r="72" spans="1:13" s="3" customFormat="1" ht="27.75" customHeight="1" x14ac:dyDescent="0.25">
      <c r="A72" s="54" t="s">
        <v>85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3">
        <f>L71</f>
        <v>0</v>
      </c>
      <c r="M72" s="6">
        <f>M71</f>
        <v>15</v>
      </c>
    </row>
    <row r="73" spans="1:13" s="3" customFormat="1" ht="33" customHeight="1" x14ac:dyDescent="0.25">
      <c r="A73" s="121" t="s">
        <v>60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3"/>
    </row>
    <row r="74" spans="1:13" s="3" customFormat="1" ht="49.5" customHeight="1" x14ac:dyDescent="0.25">
      <c r="A74" s="66" t="s">
        <v>61</v>
      </c>
      <c r="B74" s="69" t="s">
        <v>65</v>
      </c>
      <c r="C74" s="72"/>
      <c r="D74" s="73"/>
      <c r="E74" s="73"/>
      <c r="F74" s="73"/>
      <c r="G74" s="74"/>
      <c r="H74" s="81" t="s">
        <v>45</v>
      </c>
      <c r="I74" s="82"/>
      <c r="J74" s="83"/>
      <c r="K74" s="5">
        <v>1</v>
      </c>
      <c r="L74" s="84"/>
      <c r="M74" s="87">
        <v>1</v>
      </c>
    </row>
    <row r="75" spans="1:13" s="3" customFormat="1" ht="47.25" customHeight="1" x14ac:dyDescent="0.25">
      <c r="A75" s="67"/>
      <c r="B75" s="71"/>
      <c r="C75" s="78"/>
      <c r="D75" s="79"/>
      <c r="E75" s="79"/>
      <c r="F75" s="79"/>
      <c r="G75" s="80"/>
      <c r="H75" s="81" t="s">
        <v>86</v>
      </c>
      <c r="I75" s="82"/>
      <c r="J75" s="83"/>
      <c r="K75" s="5">
        <v>0</v>
      </c>
      <c r="L75" s="86"/>
      <c r="M75" s="89"/>
    </row>
    <row r="76" spans="1:13" s="3" customFormat="1" ht="48" customHeight="1" x14ac:dyDescent="0.25">
      <c r="A76" s="67"/>
      <c r="B76" s="69" t="s">
        <v>64</v>
      </c>
      <c r="C76" s="72"/>
      <c r="D76" s="73"/>
      <c r="E76" s="73"/>
      <c r="F76" s="73"/>
      <c r="G76" s="74"/>
      <c r="H76" s="81" t="s">
        <v>45</v>
      </c>
      <c r="I76" s="82"/>
      <c r="J76" s="83"/>
      <c r="K76" s="5">
        <v>1</v>
      </c>
      <c r="L76" s="84"/>
      <c r="M76" s="87">
        <v>1</v>
      </c>
    </row>
    <row r="77" spans="1:13" s="3" customFormat="1" ht="45.75" customHeight="1" x14ac:dyDescent="0.25">
      <c r="A77" s="67"/>
      <c r="B77" s="71"/>
      <c r="C77" s="78"/>
      <c r="D77" s="79"/>
      <c r="E77" s="79"/>
      <c r="F77" s="79"/>
      <c r="G77" s="80"/>
      <c r="H77" s="81" t="s">
        <v>86</v>
      </c>
      <c r="I77" s="82"/>
      <c r="J77" s="83"/>
      <c r="K77" s="5">
        <v>0</v>
      </c>
      <c r="L77" s="86"/>
      <c r="M77" s="89"/>
    </row>
    <row r="78" spans="1:13" s="3" customFormat="1" ht="48" customHeight="1" x14ac:dyDescent="0.25">
      <c r="A78" s="67"/>
      <c r="B78" s="69" t="s">
        <v>63</v>
      </c>
      <c r="C78" s="72"/>
      <c r="D78" s="73"/>
      <c r="E78" s="73"/>
      <c r="F78" s="73"/>
      <c r="G78" s="74"/>
      <c r="H78" s="81" t="s">
        <v>45</v>
      </c>
      <c r="I78" s="82"/>
      <c r="J78" s="83"/>
      <c r="K78" s="5">
        <v>1</v>
      </c>
      <c r="L78" s="84"/>
      <c r="M78" s="87">
        <v>1</v>
      </c>
    </row>
    <row r="79" spans="1:13" s="3" customFormat="1" ht="47.25" customHeight="1" x14ac:dyDescent="0.25">
      <c r="A79" s="67"/>
      <c r="B79" s="71"/>
      <c r="C79" s="78"/>
      <c r="D79" s="79"/>
      <c r="E79" s="79"/>
      <c r="F79" s="79"/>
      <c r="G79" s="80"/>
      <c r="H79" s="81" t="s">
        <v>86</v>
      </c>
      <c r="I79" s="82"/>
      <c r="J79" s="83"/>
      <c r="K79" s="5">
        <v>0</v>
      </c>
      <c r="L79" s="86"/>
      <c r="M79" s="89"/>
    </row>
    <row r="80" spans="1:13" s="3" customFormat="1" ht="52.5" customHeight="1" x14ac:dyDescent="0.25">
      <c r="A80" s="67"/>
      <c r="B80" s="69" t="s">
        <v>62</v>
      </c>
      <c r="C80" s="72"/>
      <c r="D80" s="73"/>
      <c r="E80" s="73"/>
      <c r="F80" s="73"/>
      <c r="G80" s="74"/>
      <c r="H80" s="81" t="s">
        <v>45</v>
      </c>
      <c r="I80" s="82"/>
      <c r="J80" s="83"/>
      <c r="K80" s="5">
        <v>1</v>
      </c>
      <c r="L80" s="84"/>
      <c r="M80" s="87">
        <v>1</v>
      </c>
    </row>
    <row r="81" spans="1:13" s="3" customFormat="1" ht="48.75" customHeight="1" x14ac:dyDescent="0.25">
      <c r="A81" s="68"/>
      <c r="B81" s="71"/>
      <c r="C81" s="78"/>
      <c r="D81" s="79"/>
      <c r="E81" s="79"/>
      <c r="F81" s="79"/>
      <c r="G81" s="80"/>
      <c r="H81" s="81" t="s">
        <v>86</v>
      </c>
      <c r="I81" s="82"/>
      <c r="J81" s="83"/>
      <c r="K81" s="5">
        <v>0</v>
      </c>
      <c r="L81" s="86"/>
      <c r="M81" s="89"/>
    </row>
    <row r="82" spans="1:13" s="3" customFormat="1" ht="48.75" customHeight="1" x14ac:dyDescent="0.25">
      <c r="A82" s="66" t="s">
        <v>66</v>
      </c>
      <c r="B82" s="69" t="s">
        <v>67</v>
      </c>
      <c r="C82" s="72"/>
      <c r="D82" s="73"/>
      <c r="E82" s="73"/>
      <c r="F82" s="73"/>
      <c r="G82" s="74"/>
      <c r="H82" s="81" t="s">
        <v>45</v>
      </c>
      <c r="I82" s="82"/>
      <c r="J82" s="83"/>
      <c r="K82" s="5">
        <v>1</v>
      </c>
      <c r="L82" s="84"/>
      <c r="M82" s="87">
        <v>1</v>
      </c>
    </row>
    <row r="83" spans="1:13" s="3" customFormat="1" ht="48" customHeight="1" x14ac:dyDescent="0.25">
      <c r="A83" s="67"/>
      <c r="B83" s="71"/>
      <c r="C83" s="78"/>
      <c r="D83" s="79"/>
      <c r="E83" s="79"/>
      <c r="F83" s="79"/>
      <c r="G83" s="80"/>
      <c r="H83" s="81" t="s">
        <v>86</v>
      </c>
      <c r="I83" s="82"/>
      <c r="J83" s="83"/>
      <c r="K83" s="5">
        <v>0</v>
      </c>
      <c r="L83" s="86"/>
      <c r="M83" s="89"/>
    </row>
    <row r="84" spans="1:13" s="3" customFormat="1" ht="48.75" customHeight="1" x14ac:dyDescent="0.25">
      <c r="A84" s="67"/>
      <c r="B84" s="69" t="s">
        <v>68</v>
      </c>
      <c r="C84" s="72"/>
      <c r="D84" s="73"/>
      <c r="E84" s="73"/>
      <c r="F84" s="73"/>
      <c r="G84" s="74"/>
      <c r="H84" s="81" t="s">
        <v>45</v>
      </c>
      <c r="I84" s="82"/>
      <c r="J84" s="83"/>
      <c r="K84" s="5">
        <v>1</v>
      </c>
      <c r="L84" s="84"/>
      <c r="M84" s="87">
        <v>1</v>
      </c>
    </row>
    <row r="85" spans="1:13" s="3" customFormat="1" ht="48.75" customHeight="1" x14ac:dyDescent="0.25">
      <c r="A85" s="67"/>
      <c r="B85" s="71"/>
      <c r="C85" s="78"/>
      <c r="D85" s="79"/>
      <c r="E85" s="79"/>
      <c r="F85" s="79"/>
      <c r="G85" s="80"/>
      <c r="H85" s="81" t="s">
        <v>86</v>
      </c>
      <c r="I85" s="82"/>
      <c r="J85" s="83"/>
      <c r="K85" s="5">
        <v>0</v>
      </c>
      <c r="L85" s="86"/>
      <c r="M85" s="89"/>
    </row>
    <row r="86" spans="1:13" s="3" customFormat="1" ht="53.25" customHeight="1" x14ac:dyDescent="0.25">
      <c r="A86" s="67"/>
      <c r="B86" s="69" t="s">
        <v>69</v>
      </c>
      <c r="C86" s="72"/>
      <c r="D86" s="73"/>
      <c r="E86" s="73"/>
      <c r="F86" s="73"/>
      <c r="G86" s="74"/>
      <c r="H86" s="81" t="s">
        <v>45</v>
      </c>
      <c r="I86" s="82"/>
      <c r="J86" s="83"/>
      <c r="K86" s="5">
        <v>3</v>
      </c>
      <c r="L86" s="84"/>
      <c r="M86" s="87">
        <v>3</v>
      </c>
    </row>
    <row r="87" spans="1:13" s="3" customFormat="1" ht="53.25" customHeight="1" x14ac:dyDescent="0.25">
      <c r="A87" s="67"/>
      <c r="B87" s="70"/>
      <c r="C87" s="75"/>
      <c r="D87" s="76"/>
      <c r="E87" s="76"/>
      <c r="F87" s="76"/>
      <c r="G87" s="77"/>
      <c r="H87" s="81" t="s">
        <v>47</v>
      </c>
      <c r="I87" s="82"/>
      <c r="J87" s="83"/>
      <c r="K87" s="5">
        <v>2</v>
      </c>
      <c r="L87" s="85"/>
      <c r="M87" s="88"/>
    </row>
    <row r="88" spans="1:13" s="3" customFormat="1" ht="48" customHeight="1" x14ac:dyDescent="0.25">
      <c r="A88" s="67"/>
      <c r="B88" s="70"/>
      <c r="C88" s="75"/>
      <c r="D88" s="76"/>
      <c r="E88" s="76"/>
      <c r="F88" s="76"/>
      <c r="G88" s="77"/>
      <c r="H88" s="81" t="s">
        <v>46</v>
      </c>
      <c r="I88" s="82"/>
      <c r="J88" s="83"/>
      <c r="K88" s="5">
        <v>1</v>
      </c>
      <c r="L88" s="85"/>
      <c r="M88" s="88"/>
    </row>
    <row r="89" spans="1:13" s="3" customFormat="1" ht="46.5" customHeight="1" x14ac:dyDescent="0.25">
      <c r="A89" s="68"/>
      <c r="B89" s="71"/>
      <c r="C89" s="78"/>
      <c r="D89" s="79"/>
      <c r="E89" s="79"/>
      <c r="F89" s="79"/>
      <c r="G89" s="80"/>
      <c r="H89" s="81" t="s">
        <v>86</v>
      </c>
      <c r="I89" s="82"/>
      <c r="J89" s="83"/>
      <c r="K89" s="5">
        <v>0</v>
      </c>
      <c r="L89" s="86"/>
      <c r="M89" s="89"/>
    </row>
    <row r="90" spans="1:13" s="3" customFormat="1" ht="27" customHeight="1" x14ac:dyDescent="0.25">
      <c r="A90" s="54" t="s">
        <v>85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3">
        <f>SUM(L72+L74+L76+L78+L80+L82+L84+L86)</f>
        <v>0</v>
      </c>
      <c r="M90" s="6">
        <f>SUM(M72+M74+M76+M78+M80+M82+M84+M86)</f>
        <v>24</v>
      </c>
    </row>
    <row r="91" spans="1:13" s="3" customFormat="1" ht="28.5" customHeight="1" x14ac:dyDescent="0.25">
      <c r="A91" s="54" t="s">
        <v>85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3">
        <f>L90</f>
        <v>0</v>
      </c>
      <c r="M91" s="6">
        <f>M90</f>
        <v>24</v>
      </c>
    </row>
    <row r="92" spans="1:13" s="3" customFormat="1" ht="49.5" customHeight="1" x14ac:dyDescent="0.25">
      <c r="A92" s="66" t="s">
        <v>70</v>
      </c>
      <c r="B92" s="69" t="s">
        <v>71</v>
      </c>
      <c r="C92" s="72"/>
      <c r="D92" s="73"/>
      <c r="E92" s="73"/>
      <c r="F92" s="73"/>
      <c r="G92" s="74"/>
      <c r="H92" s="81" t="s">
        <v>45</v>
      </c>
      <c r="I92" s="82"/>
      <c r="J92" s="83"/>
      <c r="K92" s="5">
        <v>3</v>
      </c>
      <c r="L92" s="84"/>
      <c r="M92" s="87">
        <v>3</v>
      </c>
    </row>
    <row r="93" spans="1:13" s="3" customFormat="1" ht="51" customHeight="1" x14ac:dyDescent="0.25">
      <c r="A93" s="67"/>
      <c r="B93" s="70"/>
      <c r="C93" s="75"/>
      <c r="D93" s="76"/>
      <c r="E93" s="76"/>
      <c r="F93" s="76"/>
      <c r="G93" s="77"/>
      <c r="H93" s="81" t="s">
        <v>47</v>
      </c>
      <c r="I93" s="82"/>
      <c r="J93" s="83"/>
      <c r="K93" s="5">
        <v>2</v>
      </c>
      <c r="L93" s="85"/>
      <c r="M93" s="88"/>
    </row>
    <row r="94" spans="1:13" s="3" customFormat="1" ht="48" customHeight="1" x14ac:dyDescent="0.25">
      <c r="A94" s="67"/>
      <c r="B94" s="70"/>
      <c r="C94" s="75"/>
      <c r="D94" s="76"/>
      <c r="E94" s="76"/>
      <c r="F94" s="76"/>
      <c r="G94" s="77"/>
      <c r="H94" s="81" t="s">
        <v>46</v>
      </c>
      <c r="I94" s="82"/>
      <c r="J94" s="83"/>
      <c r="K94" s="5">
        <v>1</v>
      </c>
      <c r="L94" s="85"/>
      <c r="M94" s="88"/>
    </row>
    <row r="95" spans="1:13" s="3" customFormat="1" ht="44.25" customHeight="1" x14ac:dyDescent="0.25">
      <c r="A95" s="68"/>
      <c r="B95" s="71"/>
      <c r="C95" s="78"/>
      <c r="D95" s="79"/>
      <c r="E95" s="79"/>
      <c r="F95" s="79"/>
      <c r="G95" s="80"/>
      <c r="H95" s="81" t="s">
        <v>86</v>
      </c>
      <c r="I95" s="82"/>
      <c r="J95" s="83"/>
      <c r="K95" s="5">
        <v>0</v>
      </c>
      <c r="L95" s="86"/>
      <c r="M95" s="89"/>
    </row>
    <row r="96" spans="1:13" s="3" customFormat="1" ht="35.25" customHeight="1" x14ac:dyDescent="0.25">
      <c r="A96" s="121" t="s">
        <v>72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3"/>
    </row>
    <row r="97" spans="1:13" s="3" customFormat="1" ht="51" customHeight="1" x14ac:dyDescent="0.25">
      <c r="A97" s="102" t="s">
        <v>74</v>
      </c>
      <c r="B97" s="99" t="s">
        <v>75</v>
      </c>
      <c r="C97" s="105"/>
      <c r="D97" s="105"/>
      <c r="E97" s="105"/>
      <c r="F97" s="105"/>
      <c r="G97" s="105"/>
      <c r="H97" s="81" t="s">
        <v>45</v>
      </c>
      <c r="I97" s="82"/>
      <c r="J97" s="83"/>
      <c r="K97" s="5">
        <v>3</v>
      </c>
      <c r="L97" s="84"/>
      <c r="M97" s="108">
        <v>3</v>
      </c>
    </row>
    <row r="98" spans="1:13" s="3" customFormat="1" ht="48.75" customHeight="1" x14ac:dyDescent="0.25">
      <c r="A98" s="103"/>
      <c r="B98" s="101"/>
      <c r="C98" s="106"/>
      <c r="D98" s="106"/>
      <c r="E98" s="106"/>
      <c r="F98" s="106"/>
      <c r="G98" s="106"/>
      <c r="H98" s="81" t="s">
        <v>47</v>
      </c>
      <c r="I98" s="82"/>
      <c r="J98" s="83"/>
      <c r="K98" s="5">
        <v>2</v>
      </c>
      <c r="L98" s="85"/>
      <c r="M98" s="109"/>
    </row>
    <row r="99" spans="1:13" s="3" customFormat="1" ht="48" customHeight="1" x14ac:dyDescent="0.25">
      <c r="A99" s="103"/>
      <c r="B99" s="101"/>
      <c r="C99" s="106"/>
      <c r="D99" s="106"/>
      <c r="E99" s="106"/>
      <c r="F99" s="106"/>
      <c r="G99" s="106"/>
      <c r="H99" s="81" t="s">
        <v>46</v>
      </c>
      <c r="I99" s="82"/>
      <c r="J99" s="83"/>
      <c r="K99" s="5">
        <v>1</v>
      </c>
      <c r="L99" s="85"/>
      <c r="M99" s="109"/>
    </row>
    <row r="100" spans="1:13" s="3" customFormat="1" ht="51" customHeight="1" x14ac:dyDescent="0.25">
      <c r="A100" s="104"/>
      <c r="B100" s="100"/>
      <c r="C100" s="107"/>
      <c r="D100" s="107"/>
      <c r="E100" s="107"/>
      <c r="F100" s="107"/>
      <c r="G100" s="107"/>
      <c r="H100" s="81" t="s">
        <v>86</v>
      </c>
      <c r="I100" s="82"/>
      <c r="J100" s="83"/>
      <c r="K100" s="5">
        <v>0</v>
      </c>
      <c r="L100" s="86"/>
      <c r="M100" s="110"/>
    </row>
    <row r="101" spans="1:13" s="3" customFormat="1" ht="36.75" customHeight="1" x14ac:dyDescent="0.25">
      <c r="A101" s="121" t="s">
        <v>73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3"/>
    </row>
    <row r="102" spans="1:13" s="3" customFormat="1" ht="52.5" customHeight="1" x14ac:dyDescent="0.25">
      <c r="A102" s="124" t="s">
        <v>76</v>
      </c>
      <c r="B102" s="99" t="s">
        <v>77</v>
      </c>
      <c r="C102" s="72"/>
      <c r="D102" s="73"/>
      <c r="E102" s="73"/>
      <c r="F102" s="73"/>
      <c r="G102" s="74"/>
      <c r="H102" s="81" t="s">
        <v>45</v>
      </c>
      <c r="I102" s="82"/>
      <c r="J102" s="83"/>
      <c r="K102" s="5">
        <v>3</v>
      </c>
      <c r="L102" s="84"/>
      <c r="M102" s="87">
        <v>3</v>
      </c>
    </row>
    <row r="103" spans="1:13" s="3" customFormat="1" ht="49.5" customHeight="1" x14ac:dyDescent="0.25">
      <c r="A103" s="119"/>
      <c r="B103" s="101"/>
      <c r="C103" s="75"/>
      <c r="D103" s="76"/>
      <c r="E103" s="76"/>
      <c r="F103" s="76"/>
      <c r="G103" s="77"/>
      <c r="H103" s="81" t="s">
        <v>47</v>
      </c>
      <c r="I103" s="82"/>
      <c r="J103" s="83"/>
      <c r="K103" s="5">
        <v>2</v>
      </c>
      <c r="L103" s="85"/>
      <c r="M103" s="88"/>
    </row>
    <row r="104" spans="1:13" s="3" customFormat="1" ht="50.25" customHeight="1" x14ac:dyDescent="0.25">
      <c r="A104" s="119"/>
      <c r="B104" s="101"/>
      <c r="C104" s="75"/>
      <c r="D104" s="76"/>
      <c r="E104" s="76"/>
      <c r="F104" s="76"/>
      <c r="G104" s="77"/>
      <c r="H104" s="81" t="s">
        <v>46</v>
      </c>
      <c r="I104" s="82"/>
      <c r="J104" s="83"/>
      <c r="K104" s="5">
        <v>1</v>
      </c>
      <c r="L104" s="85"/>
      <c r="M104" s="88"/>
    </row>
    <row r="105" spans="1:13" s="3" customFormat="1" ht="49.5" customHeight="1" x14ac:dyDescent="0.25">
      <c r="A105" s="119"/>
      <c r="B105" s="100"/>
      <c r="C105" s="78"/>
      <c r="D105" s="79"/>
      <c r="E105" s="79"/>
      <c r="F105" s="79"/>
      <c r="G105" s="80"/>
      <c r="H105" s="81" t="s">
        <v>86</v>
      </c>
      <c r="I105" s="82"/>
      <c r="J105" s="83"/>
      <c r="K105" s="5">
        <v>0</v>
      </c>
      <c r="L105" s="86"/>
      <c r="M105" s="89"/>
    </row>
    <row r="106" spans="1:13" s="3" customFormat="1" ht="48" customHeight="1" x14ac:dyDescent="0.25">
      <c r="A106" s="119"/>
      <c r="B106" s="99" t="s">
        <v>78</v>
      </c>
      <c r="C106" s="72"/>
      <c r="D106" s="73"/>
      <c r="E106" s="73"/>
      <c r="F106" s="73"/>
      <c r="G106" s="74"/>
      <c r="H106" s="81" t="s">
        <v>45</v>
      </c>
      <c r="I106" s="82"/>
      <c r="J106" s="83"/>
      <c r="K106" s="5">
        <v>1</v>
      </c>
      <c r="L106" s="84"/>
      <c r="M106" s="87">
        <v>1</v>
      </c>
    </row>
    <row r="107" spans="1:13" s="3" customFormat="1" ht="53.25" customHeight="1" x14ac:dyDescent="0.25">
      <c r="A107" s="120"/>
      <c r="B107" s="100"/>
      <c r="C107" s="78"/>
      <c r="D107" s="79"/>
      <c r="E107" s="79"/>
      <c r="F107" s="79"/>
      <c r="G107" s="80"/>
      <c r="H107" s="81" t="s">
        <v>86</v>
      </c>
      <c r="I107" s="82"/>
      <c r="J107" s="83"/>
      <c r="K107" s="5">
        <v>0</v>
      </c>
      <c r="L107" s="86"/>
      <c r="M107" s="89"/>
    </row>
    <row r="108" spans="1:13" s="3" customFormat="1" ht="31.5" customHeight="1" x14ac:dyDescent="0.25">
      <c r="A108" s="54" t="s">
        <v>85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3">
        <f>SUM(L91+L92+L97+L102+L106)</f>
        <v>0</v>
      </c>
      <c r="M108" s="6">
        <f>SUM(M91+M92+M97+M102+M106)</f>
        <v>34</v>
      </c>
    </row>
    <row r="109" spans="1:13" s="3" customFormat="1" ht="28.5" customHeight="1" x14ac:dyDescent="0.25">
      <c r="A109" s="54" t="s">
        <v>85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3">
        <f>L108</f>
        <v>0</v>
      </c>
      <c r="M109" s="6">
        <f>M108</f>
        <v>34</v>
      </c>
    </row>
    <row r="110" spans="1:13" s="3" customFormat="1" ht="51.75" customHeight="1" x14ac:dyDescent="0.25">
      <c r="A110" s="117" t="s">
        <v>83</v>
      </c>
      <c r="B110" s="99" t="s">
        <v>79</v>
      </c>
      <c r="C110" s="72"/>
      <c r="D110" s="73"/>
      <c r="E110" s="73"/>
      <c r="F110" s="73"/>
      <c r="G110" s="74"/>
      <c r="H110" s="81" t="s">
        <v>45</v>
      </c>
      <c r="I110" s="82"/>
      <c r="J110" s="83"/>
      <c r="K110" s="5">
        <v>1</v>
      </c>
      <c r="L110" s="84"/>
      <c r="M110" s="87">
        <v>1</v>
      </c>
    </row>
    <row r="111" spans="1:13" s="3" customFormat="1" ht="52.5" customHeight="1" x14ac:dyDescent="0.25">
      <c r="A111" s="118"/>
      <c r="B111" s="100"/>
      <c r="C111" s="78"/>
      <c r="D111" s="79"/>
      <c r="E111" s="79"/>
      <c r="F111" s="79"/>
      <c r="G111" s="80"/>
      <c r="H111" s="81" t="s">
        <v>86</v>
      </c>
      <c r="I111" s="82"/>
      <c r="J111" s="83"/>
      <c r="K111" s="5">
        <v>0</v>
      </c>
      <c r="L111" s="86"/>
      <c r="M111" s="89"/>
    </row>
    <row r="112" spans="1:13" s="3" customFormat="1" ht="52.5" customHeight="1" x14ac:dyDescent="0.25">
      <c r="A112" s="118"/>
      <c r="B112" s="99" t="s">
        <v>80</v>
      </c>
      <c r="C112" s="72"/>
      <c r="D112" s="73"/>
      <c r="E112" s="73"/>
      <c r="F112" s="73"/>
      <c r="G112" s="74"/>
      <c r="H112" s="81" t="s">
        <v>45</v>
      </c>
      <c r="I112" s="82"/>
      <c r="J112" s="83"/>
      <c r="K112" s="5">
        <v>1</v>
      </c>
      <c r="L112" s="84"/>
      <c r="M112" s="87">
        <v>1</v>
      </c>
    </row>
    <row r="113" spans="1:13" s="3" customFormat="1" ht="52.5" customHeight="1" x14ac:dyDescent="0.25">
      <c r="A113" s="119"/>
      <c r="B113" s="100"/>
      <c r="C113" s="78"/>
      <c r="D113" s="79"/>
      <c r="E113" s="79"/>
      <c r="F113" s="79"/>
      <c r="G113" s="80"/>
      <c r="H113" s="81" t="s">
        <v>86</v>
      </c>
      <c r="I113" s="82"/>
      <c r="J113" s="83"/>
      <c r="K113" s="5">
        <v>0</v>
      </c>
      <c r="L113" s="86"/>
      <c r="M113" s="89"/>
    </row>
    <row r="114" spans="1:13" s="3" customFormat="1" ht="51" customHeight="1" x14ac:dyDescent="0.25">
      <c r="A114" s="119"/>
      <c r="B114" s="99" t="s">
        <v>81</v>
      </c>
      <c r="C114" s="72"/>
      <c r="D114" s="73"/>
      <c r="E114" s="73"/>
      <c r="F114" s="73"/>
      <c r="G114" s="74"/>
      <c r="H114" s="81" t="s">
        <v>45</v>
      </c>
      <c r="I114" s="82"/>
      <c r="J114" s="83"/>
      <c r="K114" s="5">
        <v>1</v>
      </c>
      <c r="L114" s="84"/>
      <c r="M114" s="87">
        <v>1</v>
      </c>
    </row>
    <row r="115" spans="1:13" ht="55.5" customHeight="1" x14ac:dyDescent="0.25">
      <c r="A115" s="120"/>
      <c r="B115" s="100"/>
      <c r="C115" s="78"/>
      <c r="D115" s="79"/>
      <c r="E115" s="79"/>
      <c r="F115" s="79"/>
      <c r="G115" s="80"/>
      <c r="H115" s="81" t="s">
        <v>86</v>
      </c>
      <c r="I115" s="82"/>
      <c r="J115" s="83"/>
      <c r="K115" s="5">
        <v>0</v>
      </c>
      <c r="L115" s="86"/>
      <c r="M115" s="89"/>
    </row>
    <row r="116" spans="1:13" ht="29.25" customHeight="1" x14ac:dyDescent="0.25">
      <c r="A116" s="54" t="s">
        <v>82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127"/>
      <c r="L116" s="13">
        <f>SUM(L109+L110+L112+L114)</f>
        <v>0</v>
      </c>
      <c r="M116" s="6">
        <f>SUM(M109+M110+M112+M114)</f>
        <v>37</v>
      </c>
    </row>
    <row r="117" spans="1:13" x14ac:dyDescent="0.25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</row>
    <row r="118" spans="1:13" x14ac:dyDescent="0.25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</row>
    <row r="119" spans="1:13" x14ac:dyDescent="0.25">
      <c r="A119" s="51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</row>
    <row r="120" spans="1:13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x14ac:dyDescent="0.25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</row>
    <row r="122" spans="1:13" x14ac:dyDescent="0.25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</row>
    <row r="123" spans="1:13" x14ac:dyDescent="0.25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x14ac:dyDescent="0.25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x14ac:dyDescent="0.25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x14ac:dyDescent="0.2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</row>
    <row r="127" spans="1:13" x14ac:dyDescent="0.25">
      <c r="A127" s="51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</row>
    <row r="128" spans="1:13" x14ac:dyDescent="0.25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x14ac:dyDescent="0.25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  <row r="130" spans="1:13" x14ac:dyDescent="0.2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</row>
    <row r="131" spans="1:13" x14ac:dyDescent="0.25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</row>
    <row r="132" spans="1:13" x14ac:dyDescent="0.25">
      <c r="A132" s="51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</row>
    <row r="133" spans="1:13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</row>
    <row r="134" spans="1:13" x14ac:dyDescent="0.25">
      <c r="A134" s="51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  <row r="135" spans="1:13" x14ac:dyDescent="0.25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</row>
    <row r="136" spans="1:13" x14ac:dyDescent="0.25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</row>
    <row r="137" spans="1:13" x14ac:dyDescent="0.25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  <row r="138" spans="1:13" x14ac:dyDescent="0.25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1:13" x14ac:dyDescent="0.25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x14ac:dyDescent="0.25">
      <c r="A140" s="51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x14ac:dyDescent="0.25">
      <c r="A141" s="51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</row>
    <row r="142" spans="1:13" x14ac:dyDescent="0.25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</row>
    <row r="143" spans="1:13" x14ac:dyDescent="0.25">
      <c r="A143" s="51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</row>
    <row r="144" spans="1:13" x14ac:dyDescent="0.25">
      <c r="A144" s="51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</row>
    <row r="145" spans="1:13" x14ac:dyDescent="0.25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</row>
    <row r="146" spans="1:13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</row>
    <row r="147" spans="1:13" x14ac:dyDescent="0.25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  <row r="148" spans="1:13" x14ac:dyDescent="0.25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</row>
    <row r="149" spans="1:13" x14ac:dyDescent="0.25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</row>
  </sheetData>
  <mergeCells count="199">
    <mergeCell ref="A5:B5"/>
    <mergeCell ref="L35:M36"/>
    <mergeCell ref="C35:G37"/>
    <mergeCell ref="A38:M38"/>
    <mergeCell ref="A39:A42"/>
    <mergeCell ref="A44:A51"/>
    <mergeCell ref="A43:M43"/>
    <mergeCell ref="B39:B40"/>
    <mergeCell ref="C39:G40"/>
    <mergeCell ref="H39:J39"/>
    <mergeCell ref="H40:J40"/>
    <mergeCell ref="M39:M40"/>
    <mergeCell ref="L39:L40"/>
    <mergeCell ref="L41:L42"/>
    <mergeCell ref="M41:M42"/>
    <mergeCell ref="B44:B45"/>
    <mergeCell ref="C44:G45"/>
    <mergeCell ref="H44:J44"/>
    <mergeCell ref="H45:J45"/>
    <mergeCell ref="M44:M45"/>
    <mergeCell ref="L44:L45"/>
    <mergeCell ref="B46:B47"/>
    <mergeCell ref="C46:G47"/>
    <mergeCell ref="H46:J46"/>
    <mergeCell ref="A116:K116"/>
    <mergeCell ref="A54:M54"/>
    <mergeCell ref="A63:M63"/>
    <mergeCell ref="A66:M66"/>
    <mergeCell ref="A73:M73"/>
    <mergeCell ref="A64:A65"/>
    <mergeCell ref="A74:A81"/>
    <mergeCell ref="A67:A70"/>
    <mergeCell ref="M61:M62"/>
    <mergeCell ref="M55:M56"/>
    <mergeCell ref="B57:B58"/>
    <mergeCell ref="C57:G58"/>
    <mergeCell ref="H57:J57"/>
    <mergeCell ref="H58:J58"/>
    <mergeCell ref="L57:L58"/>
    <mergeCell ref="M57:M58"/>
    <mergeCell ref="L55:L56"/>
    <mergeCell ref="A55:A62"/>
    <mergeCell ref="H68:J68"/>
    <mergeCell ref="H81:J81"/>
    <mergeCell ref="L80:L81"/>
    <mergeCell ref="M80:M81"/>
    <mergeCell ref="L74:L75"/>
    <mergeCell ref="M74:M75"/>
    <mergeCell ref="L48:L51"/>
    <mergeCell ref="M48:M51"/>
    <mergeCell ref="C55:G56"/>
    <mergeCell ref="B55:B56"/>
    <mergeCell ref="H55:J55"/>
    <mergeCell ref="H56:J56"/>
    <mergeCell ref="H47:J47"/>
    <mergeCell ref="A110:A115"/>
    <mergeCell ref="A101:M101"/>
    <mergeCell ref="A102:A107"/>
    <mergeCell ref="A96:M96"/>
    <mergeCell ref="B80:B81"/>
    <mergeCell ref="H62:J62"/>
    <mergeCell ref="H69:J69"/>
    <mergeCell ref="H70:J70"/>
    <mergeCell ref="L67:L70"/>
    <mergeCell ref="M67:M70"/>
    <mergeCell ref="C64:G65"/>
    <mergeCell ref="H64:J64"/>
    <mergeCell ref="H65:J65"/>
    <mergeCell ref="L64:L65"/>
    <mergeCell ref="B67:B70"/>
    <mergeCell ref="C67:G70"/>
    <mergeCell ref="H67:J67"/>
    <mergeCell ref="B41:B42"/>
    <mergeCell ref="C41:G42"/>
    <mergeCell ref="H41:J41"/>
    <mergeCell ref="H42:J42"/>
    <mergeCell ref="L59:L60"/>
    <mergeCell ref="M59:M60"/>
    <mergeCell ref="L61:L62"/>
    <mergeCell ref="M64:M65"/>
    <mergeCell ref="B61:B62"/>
    <mergeCell ref="C59:G60"/>
    <mergeCell ref="C61:G62"/>
    <mergeCell ref="H59:J59"/>
    <mergeCell ref="H60:J60"/>
    <mergeCell ref="H61:J61"/>
    <mergeCell ref="B59:B60"/>
    <mergeCell ref="M46:M47"/>
    <mergeCell ref="L46:L47"/>
    <mergeCell ref="B48:B51"/>
    <mergeCell ref="C48:G51"/>
    <mergeCell ref="H50:J50"/>
    <mergeCell ref="H51:J51"/>
    <mergeCell ref="H48:J48"/>
    <mergeCell ref="H49:J49"/>
    <mergeCell ref="B64:B65"/>
    <mergeCell ref="L76:L77"/>
    <mergeCell ref="M76:M77"/>
    <mergeCell ref="C76:G77"/>
    <mergeCell ref="H76:J76"/>
    <mergeCell ref="H77:J77"/>
    <mergeCell ref="M92:M95"/>
    <mergeCell ref="L92:L95"/>
    <mergeCell ref="H88:J88"/>
    <mergeCell ref="H89:J89"/>
    <mergeCell ref="C80:G81"/>
    <mergeCell ref="H80:J80"/>
    <mergeCell ref="A92:A95"/>
    <mergeCell ref="B92:B95"/>
    <mergeCell ref="C92:G95"/>
    <mergeCell ref="H92:J92"/>
    <mergeCell ref="H93:J93"/>
    <mergeCell ref="H94:J94"/>
    <mergeCell ref="H95:J95"/>
    <mergeCell ref="L97:L100"/>
    <mergeCell ref="M82:M83"/>
    <mergeCell ref="L82:L83"/>
    <mergeCell ref="B84:B85"/>
    <mergeCell ref="C84:G85"/>
    <mergeCell ref="H84:J84"/>
    <mergeCell ref="H85:J85"/>
    <mergeCell ref="L84:L85"/>
    <mergeCell ref="M84:M85"/>
    <mergeCell ref="B82:B83"/>
    <mergeCell ref="C82:G83"/>
    <mergeCell ref="H82:J82"/>
    <mergeCell ref="H83:J83"/>
    <mergeCell ref="M97:M100"/>
    <mergeCell ref="H105:J105"/>
    <mergeCell ref="L102:L105"/>
    <mergeCell ref="M102:M105"/>
    <mergeCell ref="M106:M107"/>
    <mergeCell ref="A97:A100"/>
    <mergeCell ref="B97:B100"/>
    <mergeCell ref="C97:G100"/>
    <mergeCell ref="H97:J97"/>
    <mergeCell ref="H98:J98"/>
    <mergeCell ref="H99:J99"/>
    <mergeCell ref="H100:J100"/>
    <mergeCell ref="M112:M113"/>
    <mergeCell ref="C114:G115"/>
    <mergeCell ref="B114:B115"/>
    <mergeCell ref="H114:J114"/>
    <mergeCell ref="H115:J115"/>
    <mergeCell ref="L114:L115"/>
    <mergeCell ref="M114:M115"/>
    <mergeCell ref="B112:B113"/>
    <mergeCell ref="C112:G113"/>
    <mergeCell ref="H112:J112"/>
    <mergeCell ref="H113:J113"/>
    <mergeCell ref="L112:L113"/>
    <mergeCell ref="H79:J79"/>
    <mergeCell ref="L78:L79"/>
    <mergeCell ref="M78:M79"/>
    <mergeCell ref="B74:B75"/>
    <mergeCell ref="C74:G75"/>
    <mergeCell ref="H74:J74"/>
    <mergeCell ref="H75:J75"/>
    <mergeCell ref="B76:B77"/>
    <mergeCell ref="B110:B111"/>
    <mergeCell ref="C110:G111"/>
    <mergeCell ref="H110:J110"/>
    <mergeCell ref="H111:J111"/>
    <mergeCell ref="L110:L111"/>
    <mergeCell ref="M110:M111"/>
    <mergeCell ref="B106:B107"/>
    <mergeCell ref="C106:G107"/>
    <mergeCell ref="H106:J106"/>
    <mergeCell ref="H107:J107"/>
    <mergeCell ref="L106:L107"/>
    <mergeCell ref="B102:B105"/>
    <mergeCell ref="C102:G105"/>
    <mergeCell ref="H102:J102"/>
    <mergeCell ref="H103:J103"/>
    <mergeCell ref="H104:J104"/>
    <mergeCell ref="A52:K52"/>
    <mergeCell ref="A53:K53"/>
    <mergeCell ref="A71:K71"/>
    <mergeCell ref="A72:K72"/>
    <mergeCell ref="A90:K90"/>
    <mergeCell ref="A91:K91"/>
    <mergeCell ref="A108:K108"/>
    <mergeCell ref="A109:K109"/>
    <mergeCell ref="D3:G3"/>
    <mergeCell ref="C5:G5"/>
    <mergeCell ref="A25:M33"/>
    <mergeCell ref="A82:A89"/>
    <mergeCell ref="B86:B89"/>
    <mergeCell ref="C86:G89"/>
    <mergeCell ref="H86:J86"/>
    <mergeCell ref="H87:J87"/>
    <mergeCell ref="L86:L89"/>
    <mergeCell ref="M86:M89"/>
    <mergeCell ref="H35:K37"/>
    <mergeCell ref="B35:B37"/>
    <mergeCell ref="A35:A37"/>
    <mergeCell ref="B78:B79"/>
    <mergeCell ref="C78:G79"/>
    <mergeCell ref="H78:J78"/>
  </mergeCells>
  <dataValidations disablePrompts="1" count="2">
    <dataValidation type="whole" allowBlank="1" showInputMessage="1" showErrorMessage="1" sqref="L102:L105 L97:L100 L86:L95 L48:L53 L67" xr:uid="{405C52DF-9303-4391-A244-F2429595D889}">
      <formula1>0</formula1>
      <formula2>3</formula2>
    </dataValidation>
    <dataValidation type="whole" allowBlank="1" showInputMessage="1" showErrorMessage="1" sqref="L106:L115 L74:L85 L64:L65 L55:L62 L44:L47 L39:L42" xr:uid="{4EE6D122-B467-4447-9E51-99E335E3D0FF}">
      <formula1>0</formula1>
      <formula2>1</formula2>
    </dataValidation>
  </dataValidations>
  <pageMargins left="0.43307086614173229" right="0.43307086614173229" top="0.82677165354330717" bottom="0.55118110236220474" header="0.19685039370078741" footer="0.31496062992125984"/>
  <pageSetup paperSize="9" scale="55" fitToWidth="0" fitToHeight="0" orientation="landscape" r:id="rId1"/>
  <headerFooter differentFirst="1">
    <oddHeader>&amp;L&amp;"Arial,Normal"&amp;14Position 1&amp;C&amp;"Arial,Normal"&amp;12
&amp;R&amp;"Arial,Normal"&amp;14Employée/employé en hôtellerie-intendance AFP</oddHeader>
    <oddFooter>&amp;L&amp;"Arial,Normal"&amp;14Série 0&amp;R&amp;"Arial,Normal"&amp;14&amp;P/&amp;N</oddFooter>
    <firstHeader xml:space="preserve">&amp;L&amp;"Arial,Normal"&amp;16Position 1
A Présentation personnelle et communication
B Service de boissons et de mets&amp;C&amp;"Arial,Gras"&amp;16Protocole d'évaluation&amp;R&amp;"Arial,Normal"&amp;16Employée/employé en hôtellerie-intendance AFP
Travail pratique
Série 0
</firstHeader>
    <firstFooter>&amp;L&amp;"Arial,Normal"&amp;14Élaboré par: Groupe de travail Ortra intendance Suisse pour la procédure de qualification
Éditeur: CSFO, unité Procédures de qualification, Berne&amp;R&amp;14&amp;P/&amp;N</firstFooter>
  </headerFooter>
  <rowBreaks count="5" manualBreakCount="5">
    <brk id="34" max="16383" man="1"/>
    <brk id="52" max="16383" man="1"/>
    <brk id="71" max="16383" man="1"/>
    <brk id="90" max="16383" man="1"/>
    <brk id="108" max="16383" man="1"/>
  </rowBreaks>
  <ignoredErrors>
    <ignoredError sqref="L52:L53 L71:L72 L90:L91 L108:L10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B6B3864F2804F9C1EC3727B3BDEB3" ma:contentTypeVersion="11" ma:contentTypeDescription="Crée un document." ma:contentTypeScope="" ma:versionID="e2b246f5df52e667dd5c512e0b3d63b7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3491af85d751af3911695a7c23325846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721178-0deb-424e-90bb-ce108035b297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6EAF10-C4E9-4BD9-9AB2-EC4C227A4C44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bc500ac9-a291-448e-a746-71ededc7ce11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C81079-8463-423F-BAFC-6ECF375E6D68}"/>
</file>

<file path=customXml/itemProps3.xml><?xml version="1.0" encoding="utf-8"?>
<ds:datastoreItem xmlns:ds="http://schemas.openxmlformats.org/officeDocument/2006/customXml" ds:itemID="{88FF5465-82E0-46BE-9A63-1FD1A6B62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FG Referenzbetrieb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Zenger Jasmina</dc:creator>
  <cp:keywords/>
  <dc:description/>
  <cp:lastModifiedBy>Foehn, Camille</cp:lastModifiedBy>
  <cp:revision/>
  <cp:lastPrinted>2025-04-07T09:05:13Z</cp:lastPrinted>
  <dcterms:created xsi:type="dcterms:W3CDTF">2021-09-21T11:25:17Z</dcterms:created>
  <dcterms:modified xsi:type="dcterms:W3CDTF">2025-05-05T13:08:42Z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</Properties>
</file>